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rocaf\Downloads\"/>
    </mc:Choice>
  </mc:AlternateContent>
  <xr:revisionPtr revIDLastSave="0" documentId="13_ncr:1_{45729FE5-0B6A-450A-81AD-4B0D910889A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MARZO INTERIOR - 2025" sheetId="1" r:id="rId1"/>
    <sheet name="MARZO EXTERIOR 2025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yXUIMVXp7WYzVFNzfPpLDTRjaJOVm4VlRBlfdO7nKyI="/>
    </ext>
  </extLst>
</workbook>
</file>

<file path=xl/calcChain.xml><?xml version="1.0" encoding="utf-8"?>
<calcChain xmlns="http://schemas.openxmlformats.org/spreadsheetml/2006/main">
  <c r="M17" i="2" l="1"/>
  <c r="M16" i="2"/>
  <c r="M15" i="2"/>
  <c r="M14" i="2"/>
  <c r="M13" i="2"/>
  <c r="M12" i="2"/>
  <c r="M11" i="2"/>
  <c r="M10" i="2"/>
  <c r="M9" i="2"/>
  <c r="L122" i="1"/>
</calcChain>
</file>

<file path=xl/sharedStrings.xml><?xml version="1.0" encoding="utf-8"?>
<sst xmlns="http://schemas.openxmlformats.org/spreadsheetml/2006/main" count="1432" uniqueCount="415">
  <si>
    <t>PLANILLA DE REGISTRO MENSUAL DE VIÁTICOS</t>
  </si>
  <si>
    <t>Ley N° 6511/2020</t>
  </si>
  <si>
    <t>Formas de Presentación: formato digital y/o vía Sistema On line</t>
  </si>
  <si>
    <r>
      <rPr>
        <sz val="11"/>
        <color rgb="FF000000"/>
        <rFont val="Calibri, sans-serif"/>
      </rPr>
      <t xml:space="preserve">( 3 ) INSTITUCIÓN: </t>
    </r>
    <r>
      <rPr>
        <b/>
        <sz val="11"/>
        <color rgb="FF000000"/>
        <rFont val="Calibri, sans-serif"/>
      </rPr>
      <t>DIRECCION NACIONAL DE AERONAUTICA CIVIL (DINAC)</t>
    </r>
  </si>
  <si>
    <t>( 4 ) MES / AÑO: MARZO/2025</t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</si>
  <si>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</si>
  <si>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</si>
  <si>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</si>
  <si>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</si>
  <si>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</si>
  <si>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</si>
  <si>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</si>
  <si>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</si>
  <si>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</si>
  <si>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>Cuenta con movilidad Institucional SI/NO</t>
  </si>
  <si>
    <t>Viático Asignado ₲</t>
  </si>
  <si>
    <t>Registro Contable - SICO</t>
  </si>
  <si>
    <t>Devolución</t>
  </si>
  <si>
    <t>N° Obligación Fecha</t>
  </si>
  <si>
    <t>FECHA</t>
  </si>
  <si>
    <t>N° Egreso Fecha</t>
  </si>
  <si>
    <t>Nota de Depósito Fiscal o Boleta de Depósito N°, Fecha</t>
  </si>
  <si>
    <t>Monto ₲</t>
  </si>
  <si>
    <t>1</t>
  </si>
  <si>
    <t xml:space="preserve">KARINA CANTERO </t>
  </si>
  <si>
    <t>SI</t>
  </si>
  <si>
    <t>GERENTE</t>
  </si>
  <si>
    <t>234/2024 (28/02/2025)</t>
  </si>
  <si>
    <t>AIG - DPTO. ALTO PARANA</t>
  </si>
  <si>
    <t>10 AL 12/03/2025</t>
  </si>
  <si>
    <t>A fin de verificar in situ el cumplimiento de procesos de transporte de cargas de los vehiculos que fueron habilitados para tal efecto, y realizar una reunion de urgencias con los afectados, a fin de explicar las implicancias del no cumplimiento de las exigencias aportadas por resolucion de la presidencia.</t>
  </si>
  <si>
    <t>NO</t>
  </si>
  <si>
    <t>N/A</t>
  </si>
  <si>
    <t>2</t>
  </si>
  <si>
    <t xml:space="preserve">VICTOR AQUINO </t>
  </si>
  <si>
    <t>3</t>
  </si>
  <si>
    <t>OSCAR LOPEZ</t>
  </si>
  <si>
    <t>FUNCIONARIO</t>
  </si>
  <si>
    <t>222/2025 (25/02/2025)</t>
  </si>
  <si>
    <t>LOMA PLATA - DPTO. BOQUERON</t>
  </si>
  <si>
    <t>05 AL 07/03/2025</t>
  </si>
  <si>
    <t>En el marco del sumario aeronautico ordenado por Resolucion n° 152/2025 de fecha 13 de febrero del corriente, a la empresa AERPMESA S.A y al PAC Jerry Reimer Braun por supuestas transgresiones a normas de caracter aeronauticas.</t>
  </si>
  <si>
    <t>4</t>
  </si>
  <si>
    <t>MARLENE SOLALINDE</t>
  </si>
  <si>
    <t>5</t>
  </si>
  <si>
    <t>SUSANA AGUILERA</t>
  </si>
  <si>
    <t>COORDINADORA DE SUMARIOS ADMINISTRATIVOS  Y AERONAUTICOS</t>
  </si>
  <si>
    <t>228/2025 (27/02/2025)</t>
  </si>
  <si>
    <t>CIUDAD DE ALBERDI - DPTO. ÑEEMBUCU</t>
  </si>
  <si>
    <t>A los efectos de la devolucion judicial de la aeronave con matricula ZP-X062 a un nuevo depositario judicial de conformidad a lo dispuesto por el referido juzgado, en el marco de la causa N° 2026/2023 "Walter Enrique Hoppe Cianco s/ S.H.P C/ la Seguridad de las Personas en el Transito (Exposicion al Peligro de Transito Aereo, Naval y Ferroviario)</t>
  </si>
  <si>
    <t>6</t>
  </si>
  <si>
    <t>JULIE HERMOSILLA</t>
  </si>
  <si>
    <t>ASESORA JURIDICA</t>
  </si>
  <si>
    <t>7</t>
  </si>
  <si>
    <t>DALILA DIAZ</t>
  </si>
  <si>
    <t>INSPECTORA DE AERONAVEGABILIDAD</t>
  </si>
  <si>
    <t>8</t>
  </si>
  <si>
    <t>JORGE SOSA</t>
  </si>
  <si>
    <t>CHOFER</t>
  </si>
  <si>
    <t>9</t>
  </si>
  <si>
    <t>CIUDAD DE PILAR - DPTO. ÑEEMBUCU</t>
  </si>
  <si>
    <t>10</t>
  </si>
  <si>
    <t>11</t>
  </si>
  <si>
    <t>12</t>
  </si>
  <si>
    <t>13</t>
  </si>
  <si>
    <t>NATHALIA RAMIREZ</t>
  </si>
  <si>
    <t>FUNCIONARIA</t>
  </si>
  <si>
    <t>242/2025 (28/02/2025)</t>
  </si>
  <si>
    <t>TTE. RAMON AMIN AYUB GONZALEZ - DPTO. ITAPUA</t>
  </si>
  <si>
    <t>A fin de realizar cambios de reloj biometrico, verificacion de asistencia asignada segun planilla de turno a todo el personal, reinduccion de las presentacion de declaracion jurada confrome a lo establecido por la Contraloria General de la Republica, verificacion del cumplimiento de la carga horaria, cobro de beneficio (Bonifiacion y Gasto de residencia)</t>
  </si>
  <si>
    <t>14</t>
  </si>
  <si>
    <t>MIKAELA GIMENEZ</t>
  </si>
  <si>
    <t>15</t>
  </si>
  <si>
    <t>LUCIANO ESCOBAR</t>
  </si>
  <si>
    <t xml:space="preserve">FUNCIONARIO </t>
  </si>
  <si>
    <t>16</t>
  </si>
  <si>
    <t>NATALIA ACUÑA</t>
  </si>
  <si>
    <t>221/2025 (25/02/2025) RECT. 230/2025 (27/02/2025)</t>
  </si>
  <si>
    <t>MINGA GUAZU - DPTO. ALTO PARANA</t>
  </si>
  <si>
    <t>02 AL 04/04/2025</t>
  </si>
  <si>
    <t>A fin de realizar gestiones administrativas varias inherentes al aerea.</t>
  </si>
  <si>
    <t>17</t>
  </si>
  <si>
    <t>LUIS VERA</t>
  </si>
  <si>
    <t>18</t>
  </si>
  <si>
    <t>DAVID GAVILAN</t>
  </si>
  <si>
    <t>ADMINISTRADOR DEL AEROPUERTO AIG</t>
  </si>
  <si>
    <t>223/2025 (25/02/2025)</t>
  </si>
  <si>
    <t>AISP - DPTO. CENTRAL</t>
  </si>
  <si>
    <t>27 al 28/02/2025</t>
  </si>
  <si>
    <t>A fin de realizar trabajos relacionados al Manual de Aerodromo del AIG, como parte del proceso de certifiacion del AIG.</t>
  </si>
  <si>
    <t>19</t>
  </si>
  <si>
    <t>LUIS AFARA</t>
  </si>
  <si>
    <t>ASESOR DE LA PRESIDENCIA</t>
  </si>
  <si>
    <t>227/2025 (27/02/2025)</t>
  </si>
  <si>
    <t>04 AL 06/03/2025</t>
  </si>
  <si>
    <t>A fin de realizar gestiones de traslados de documentos originales y para participar de una reunion en el AISP.</t>
  </si>
  <si>
    <t>20</t>
  </si>
  <si>
    <t>FELIX WALTER ESCOBAR</t>
  </si>
  <si>
    <t>MEMO CIPAA N° 021/2025 (24/02/2025)</t>
  </si>
  <si>
    <t>CAAPUCU - DPTO. DE PARAGUARI</t>
  </si>
  <si>
    <t xml:space="preserve">Para realizar las acciones iniciales de investigacion de una Aeronave accidentada , Cessna C188B con Matricula ZP-TXL , ocurrido en la Estancia Agronativa S.A </t>
  </si>
  <si>
    <t>21</t>
  </si>
  <si>
    <t>SIXTO NEIL RIVAS</t>
  </si>
  <si>
    <t>22</t>
  </si>
  <si>
    <t>JOSE LUIS CHAVEZ</t>
  </si>
  <si>
    <t>DIRECTOR DE AERONAUTICA</t>
  </si>
  <si>
    <t>224/2025 (26/02/2025)</t>
  </si>
  <si>
    <t>26 AL 28/02/2025</t>
  </si>
  <si>
    <t>A fin de realizar relevamiento Tecnico referente a las proximas Obras que se llevaran a cabo en dicho aeropuerto.</t>
  </si>
  <si>
    <t>23</t>
  </si>
  <si>
    <t>ANALIA GIBERNAU</t>
  </si>
  <si>
    <t>ASISTENTE</t>
  </si>
  <si>
    <t>24</t>
  </si>
  <si>
    <t>GENESIS MONZON</t>
  </si>
  <si>
    <t>25</t>
  </si>
  <si>
    <t>NANCY ESCOBAR</t>
  </si>
  <si>
    <t>GERENTE DE NORMAS DE AERODROMOS Y AYUDAS TERRESTRES</t>
  </si>
  <si>
    <t>244/2025 (04/03/2025)</t>
  </si>
  <si>
    <t>CIUDAD HOHENAU - DPTO. ITAPUA</t>
  </si>
  <si>
    <t>12 AL 14/03/2025</t>
  </si>
  <si>
    <t>A fin de realizar fisicamente las tareas realizadas en el referido lugar y asi deslindar responsabilidades de indole administrativos, como parte de la ivestigacion preliminar llevada a cabo por la Asesoria Juridica.</t>
  </si>
  <si>
    <t>26</t>
  </si>
  <si>
    <t>JUAN MIGUEL MASCAREÑO</t>
  </si>
  <si>
    <t>ASESOR JURIDICO</t>
  </si>
  <si>
    <t>27</t>
  </si>
  <si>
    <t>EMILIO SILVA</t>
  </si>
  <si>
    <t>VICTOR PICO</t>
  </si>
  <si>
    <t>241/2025 (28/02/2025)</t>
  </si>
  <si>
    <t>18 AL 19/03/2025</t>
  </si>
  <si>
    <t>A los efectos de realizar la coordinación de los llamados del ejercicio fiscal 2025, correspondiente al Aeropuerto Internacional Guaraní y realizar gestiones administrativas en la Gerencia Administrativas de la Dirección de Aeropuertos y de AISP</t>
  </si>
  <si>
    <t>ALFREDO SCAVONNE</t>
  </si>
  <si>
    <t>OLGA CABALLERO</t>
  </si>
  <si>
    <t>262 (06/03/2025)</t>
  </si>
  <si>
    <t>LUQUE - DPTO CENTRAL</t>
  </si>
  <si>
    <t>06 AL 07/03/2025</t>
  </si>
  <si>
    <t>A los efectos de realizar gestiones administrativas y trámites relacionados a documentaciones de Talentos Humanos de los funcionarios que prestan servicios en el AIG y gestiones administrativas en el AISP.</t>
  </si>
  <si>
    <t xml:space="preserve">TERESITA CORONEL </t>
  </si>
  <si>
    <t>DANIEL BAEZ</t>
  </si>
  <si>
    <t>SECRETARIO GENERAL</t>
  </si>
  <si>
    <t>285/2025 (10/03/2025)</t>
  </si>
  <si>
    <t>Comision de servicio</t>
  </si>
  <si>
    <t>GUSTAVO CACERES</t>
  </si>
  <si>
    <t>SALVADOR DUARTE</t>
  </si>
  <si>
    <t>NELSON MENDOZA</t>
  </si>
  <si>
    <t>PRESIDENTE</t>
  </si>
  <si>
    <t>284/2025 (10/03/2025)</t>
  </si>
  <si>
    <t>36</t>
  </si>
  <si>
    <t>LUIS FELICIANO CHAVEZ</t>
  </si>
  <si>
    <t>37</t>
  </si>
  <si>
    <t>RUBEN AGUILAR</t>
  </si>
  <si>
    <t>DIRECTOR DE AEROPUERTO</t>
  </si>
  <si>
    <t>278/2025 (07/03/2025)</t>
  </si>
  <si>
    <t>06 al 07/03/2025</t>
  </si>
  <si>
    <t>A los efectos de realizar visita a la referida terminal aerea.</t>
  </si>
  <si>
    <t>38</t>
  </si>
  <si>
    <t>NOE MONTENEGRO</t>
  </si>
  <si>
    <t>272/2025 (06/03/2025)</t>
  </si>
  <si>
    <t>AERODROMO SAN PEDRO - DPTO SAN PEDRO</t>
  </si>
  <si>
    <t>A los efectos de acompañar y fiscalizar los trabajos de reposicion de equipos y sensores dañados en la estacion meteorologica automatica ubicada en dicho sitio, segun denuncia de siniestro N° 46626-1</t>
  </si>
  <si>
    <t>39</t>
  </si>
  <si>
    <t>OSVALDO ROLON</t>
  </si>
  <si>
    <t>40</t>
  </si>
  <si>
    <t>VIVIAN DIAZ DE BEDOYA</t>
  </si>
  <si>
    <t>41</t>
  </si>
  <si>
    <t>297/2025 (12/03/2025)</t>
  </si>
  <si>
    <t>CIUDAD DE ENCARNACION - DPTO. ITAPUA</t>
  </si>
  <si>
    <t>42</t>
  </si>
  <si>
    <t>43</t>
  </si>
  <si>
    <t>44</t>
  </si>
  <si>
    <t>296/2025 (12/03/2025)</t>
  </si>
  <si>
    <t>45</t>
  </si>
  <si>
    <t>46</t>
  </si>
  <si>
    <t>GUSTAVO MOREL</t>
  </si>
  <si>
    <t>292 (11/03/2025)</t>
  </si>
  <si>
    <t>17 AL 18/03/2025</t>
  </si>
  <si>
    <t xml:space="preserve">Para realizar Gestiones Administrativas y Notificaciones varias </t>
  </si>
  <si>
    <t>47</t>
  </si>
  <si>
    <t>FABRIZIO MELGAREJO</t>
  </si>
  <si>
    <t>48</t>
  </si>
  <si>
    <t>KARINA GONZALEZ</t>
  </si>
  <si>
    <t xml:space="preserve">291/2025 (11/03/2025) </t>
  </si>
  <si>
    <t>13 AL 14/03/2025</t>
  </si>
  <si>
    <t xml:space="preserve">A FIN DE REALIZAR VARIAS GESTIONES INHERENTES AL AREA DE TESORERIA </t>
  </si>
  <si>
    <t>49</t>
  </si>
  <si>
    <t>CLAUDIA FRETES</t>
  </si>
  <si>
    <t>50</t>
  </si>
  <si>
    <t>NILDA GIUZIO</t>
  </si>
  <si>
    <t>298/2025 (12/03/2025)</t>
  </si>
  <si>
    <t>51</t>
  </si>
  <si>
    <t>ROQUE VEGA</t>
  </si>
  <si>
    <t>FUNCIONARIAO</t>
  </si>
  <si>
    <t>52</t>
  </si>
  <si>
    <t>ESTEBAN GAYOSO</t>
  </si>
  <si>
    <t>PERSONALES DE LA FUERZA AEREA PARAGUAYA</t>
  </si>
  <si>
    <t>289/2025 (10/03/2025)</t>
  </si>
  <si>
    <t>A los efectos de verificar las instalaciones donde se encuentran el personal FAP, provision de cartuchos para armamentos e inspeccion de los mismos y coordinacion con las autoridades regionales en el marco del campeonato de Rally a realizarse en el departamento de Itapua.</t>
  </si>
  <si>
    <t>53</t>
  </si>
  <si>
    <t>EMILIO SOSTOA</t>
  </si>
  <si>
    <t>54</t>
  </si>
  <si>
    <t>GUSTAVO GONZALEZ</t>
  </si>
  <si>
    <t>55</t>
  </si>
  <si>
    <t>JUAN RAMON BENITEZ</t>
  </si>
  <si>
    <t>293/2025 (11/03/2025)</t>
  </si>
  <si>
    <t>A los efectos de realizar relevamiento de datos y ficha tecnica del parque automotor de la Institucion, entrega de Libros de Ordenes de Trabajo para los moviles a cargo del AIG.</t>
  </si>
  <si>
    <t>56</t>
  </si>
  <si>
    <t>ELIGIO FRETES</t>
  </si>
  <si>
    <t>57</t>
  </si>
  <si>
    <t>ANGEL SANTACRUZ</t>
  </si>
  <si>
    <t>58</t>
  </si>
  <si>
    <t>MEMO CIPAA N° 52/2025 (04/03/2025)</t>
  </si>
  <si>
    <t>SALTO DE GUAIRA - DPTO. CANINDEYU</t>
  </si>
  <si>
    <t>02 AL 03/03/2025</t>
  </si>
  <si>
    <t>INFORME DE COMISION DE SERVICIO REFERENTE AL ACCIDENTE DE UNA AERONAVE CESSNA 172 MATRICULA ZP-BEX en el DPTO DE CANINDEYU</t>
  </si>
  <si>
    <t>59</t>
  </si>
  <si>
    <t>LAURA GALEANO</t>
  </si>
  <si>
    <t>60</t>
  </si>
  <si>
    <t>MARCELO AMABILE</t>
  </si>
  <si>
    <t>286/2025 (10/03/2025)</t>
  </si>
  <si>
    <t>12 AL 13/03/2025</t>
  </si>
  <si>
    <t>A fin de notificar y correr traslado de todos los antecedentes del presente sumario a la Empresa Aero Shop S.A ( Arrendataria de la Aeronave N21PY) y notificar y correr traslado de los antecedentes del sumario a la Municipalidad de Cerrito - Ñeembucu (propietaria de la pista de aviacion)</t>
  </si>
  <si>
    <t>61</t>
  </si>
  <si>
    <t>RICHARD PEREIRA</t>
  </si>
  <si>
    <t>62</t>
  </si>
  <si>
    <t>CIUDAD DE CERRITO Y LAURELES - DPTO. ÑEEMBUCU</t>
  </si>
  <si>
    <t>63</t>
  </si>
  <si>
    <t>EL 14/03/2025</t>
  </si>
  <si>
    <t>64</t>
  </si>
  <si>
    <t>JORGE INSFRAN</t>
  </si>
  <si>
    <t>317/2025 (17/03/2025)</t>
  </si>
  <si>
    <t>19 AL 21/03/2025</t>
  </si>
  <si>
    <t>A los efectos de llevar a cabo una serie de trabajos integrales esenciales, incluyendo verificacion del estado del cableado del punto de red desde el Datacacenter AIG , relevamiento del sistema de comunicacion entre AIG , CMN, entre otros.</t>
  </si>
  <si>
    <t>65</t>
  </si>
  <si>
    <t>NANCY GIMENEZ</t>
  </si>
  <si>
    <t>327/2025 (18/03/2025)</t>
  </si>
  <si>
    <t>20 AL 21/03/2025</t>
  </si>
  <si>
    <t>A los efectos de guiar a las personas encargadas de elaborar las especificaciones tecnicas, analisis de precios referenciales y dictamen tecnico para la correcta presentacion de los mismos al momento de solicitar los llamados a ser aprobados dentro del PAC 2025.</t>
  </si>
  <si>
    <t>66</t>
  </si>
  <si>
    <t>PAMELA DIAZ</t>
  </si>
  <si>
    <t>67</t>
  </si>
  <si>
    <t>308/2025 (14/03/2025)</t>
  </si>
  <si>
    <t>A fin de realizar relevamiento de datos de insfraestructura en la mencionada terminal aerea.</t>
  </si>
  <si>
    <t>68</t>
  </si>
  <si>
    <t>MARIA ZORRILLA</t>
  </si>
  <si>
    <t>69</t>
  </si>
  <si>
    <t>ESTELA MARTINES</t>
  </si>
  <si>
    <t>SUBDIRECTORA</t>
  </si>
  <si>
    <t>309/2025 (14/03/2025)</t>
  </si>
  <si>
    <t>Para el acompañamiento de la inspeccion tecnica de las instalaciones para los cursos a desarrollarse en el Aeropuerto.</t>
  </si>
  <si>
    <t>70</t>
  </si>
  <si>
    <t>ROSSANA CUEVAS</t>
  </si>
  <si>
    <t>71</t>
  </si>
  <si>
    <t>HERMES MARTINEZ</t>
  </si>
  <si>
    <t>312/2025 (17/03/2025)</t>
  </si>
  <si>
    <t>CIUDAD SAN ESTANISLAO - DPTO. SAN PEDRO</t>
  </si>
  <si>
    <t>18 AL 20/03/2025</t>
  </si>
  <si>
    <t>A los efectos de llevar a cabo una seriede trabajos integrales esenciales, incluyendo el mantenimiento preventivo y correctivo, asi como tambien el relevamiento de la estacion meteorologica convencional.</t>
  </si>
  <si>
    <t>72</t>
  </si>
  <si>
    <t>73</t>
  </si>
  <si>
    <t>MIGUEL MENDEZ</t>
  </si>
  <si>
    <t>74</t>
  </si>
  <si>
    <t>CARLOS SANTACRUZ</t>
  </si>
  <si>
    <t>330/2025 (18/03/2025)</t>
  </si>
  <si>
    <t>26 AL 28/03/2025</t>
  </si>
  <si>
    <t>A los efectos de llevar a cabo una serie de trabajos integrales esenciales, para la planificacion de los equipos y sensores de la estacion meteorologica que asiste al SGEN.</t>
  </si>
  <si>
    <t>75</t>
  </si>
  <si>
    <t>76</t>
  </si>
  <si>
    <t>HECTOR GOMEZ</t>
  </si>
  <si>
    <t>3809434</t>
  </si>
  <si>
    <t xml:space="preserve"> 341 (18/03/2025)</t>
  </si>
  <si>
    <t>a los efectos realizar relevamiento planialtimétrico y amojonamiento del inmueble cedido por la Administración de la Municipalidad de Encarnación a favor de la DINAC.</t>
  </si>
  <si>
    <t>JOSE SILGUERO</t>
  </si>
  <si>
    <t>CARLOS NOGUERA</t>
  </si>
  <si>
    <t>331 (18/03/2025)</t>
  </si>
  <si>
    <t xml:space="preserve">AERODROMO CAAZAPA - CAAZAPA </t>
  </si>
  <si>
    <t>25 AL 26/03/2025</t>
  </si>
  <si>
    <t>a los efectos de proseguir con los controles previstos en el Plan de Trabajo Anual de la Auditoría Interna - Ejercicio 2025, que fuera autorizado por Resolución de la Presidencia DINAC N° 1879/2024 de fecha 15 POR de octubre de 2024.</t>
  </si>
  <si>
    <t>ANTONIO AVALOS</t>
  </si>
  <si>
    <t>JOEL JIMENEZ</t>
  </si>
  <si>
    <t>Aerop. Tte Ramon Amin Ayub Gonzalez - Dpto de Itapua</t>
  </si>
  <si>
    <t>27 AL 28/03/2025</t>
  </si>
  <si>
    <t>R1 N° 0000868 (08/04/2025)</t>
  </si>
  <si>
    <t>R1 N° 0000869 (08/04/2025)</t>
  </si>
  <si>
    <t>R1 N° 0000870 (08/04/2025)</t>
  </si>
  <si>
    <t>NESTOR SANCHEZ</t>
  </si>
  <si>
    <t>329/2025 (18/03/2025)</t>
  </si>
  <si>
    <t>20 Y 21/03/2025</t>
  </si>
  <si>
    <t>el cual tiene la finalidad de dar cumplimiento a la norma 3.5.1. del Anexo 17 de la Convención sobre Aviación Civil Internacional y al Programa Nacional de Control de Calidad.</t>
  </si>
  <si>
    <t>LETICIA CAÑIZA</t>
  </si>
  <si>
    <t>TANIA DIAZ</t>
  </si>
  <si>
    <t>310 (14/03/2025)</t>
  </si>
  <si>
    <t>MUNICIPALIDAD DE MINGA GUAZU - DPTO DE ALTO PARANA</t>
  </si>
  <si>
    <t>a los efectos de dar cumplimiento al Plan de Vigilancia Semestral 2025.-</t>
  </si>
  <si>
    <t xml:space="preserve">XIMENA FORNELLS </t>
  </si>
  <si>
    <t>PEDRO MONZON</t>
  </si>
  <si>
    <t>LUCAS GADEA</t>
  </si>
  <si>
    <t xml:space="preserve">338  (18/03/2025) </t>
  </si>
  <si>
    <t>09 AL 11/04/2025</t>
  </si>
  <si>
    <t>, a fin de acompañar la inspección técnica de las instalaciones para los cursos a desarrollarse en el referido aeropuerto.</t>
  </si>
  <si>
    <t>VICTOR AYALA</t>
  </si>
  <si>
    <t>CLAUDIA ORREGO</t>
  </si>
  <si>
    <t>344 (19/03/2025)</t>
  </si>
  <si>
    <t>31/03/2025 AL 01/04/2025</t>
  </si>
  <si>
    <t>a los efectos de realizar relevamiento de datos sobre los llamados a licitaciones actuales y en proceso así como el control de la ejecución de los llamados anteriores correspondientes al ejercicio 2024.</t>
  </si>
  <si>
    <t>JAVIER LEON</t>
  </si>
  <si>
    <t>HERNAN FERREIRA</t>
  </si>
  <si>
    <t>343 (19/03/2025)</t>
  </si>
  <si>
    <t xml:space="preserve">
QUYQUYHO
- Dpto de ParaguarI</t>
  </si>
  <si>
    <t>a los efectos de realizar trabajos de mantenimiento preventivo y correctivo de las estaciones meteorológicas automáticas y fortalecer el conocimiento de los observadores, para mejorar la validación de datos y monitoreo de eventos extremos en tiempo real.</t>
  </si>
  <si>
    <t>HECTOR LOPEZ</t>
  </si>
  <si>
    <t>CARLOS BENEGAS</t>
  </si>
  <si>
    <t xml:space="preserve">340 (18/03/2025) </t>
  </si>
  <si>
    <t xml:space="preserve"> AIG - Dpto de Alto Parana -</t>
  </si>
  <si>
    <t>a los efectos de realizar trabajos de mantenimiento preventivo correctivo de las estaciones meteorológicas automáticas y fortalecer conocimiento de los observadores, para mejorar la validación de datos y monitoreo de eventos extremos en tiempo real, además del acompañamiento y verificación in situ de las necesidades a tener en cuenta para la elaboración del Anteproyecto de presupuesto 2026.</t>
  </si>
  <si>
    <t>LUZ GONZALEZ</t>
  </si>
  <si>
    <t>ADAN MARTINEZ</t>
  </si>
  <si>
    <t xml:space="preserve"> 337 (18/03/2025)</t>
  </si>
  <si>
    <t>26 AL 27/03/2025</t>
  </si>
  <si>
    <t>a los efectos de realizar los trabajos de relevamiento de datos y charlas con relación a las asignaciones y rendiciones de remuneración especial por gastos de residencia a favor de funcionarios de DINAC.</t>
  </si>
  <si>
    <t>GUILLERMO PRIETO</t>
  </si>
  <si>
    <t>GUSTAVO RODRIGUEZ</t>
  </si>
  <si>
    <t>359 (20/03/2025)</t>
  </si>
  <si>
    <t>Pjc - Dpto de Amambay</t>
  </si>
  <si>
    <t>25 AL 28/03/2025</t>
  </si>
  <si>
    <t>para provisión de mobiliarios, útiles, seguimiento del Acuerdo Operacional ATS-MET y elaboración de matriz de factores de riesgo</t>
  </si>
  <si>
    <t>104</t>
  </si>
  <si>
    <t>JULIO AYALA</t>
  </si>
  <si>
    <t>105</t>
  </si>
  <si>
    <t>OBDULIO FERREIRA</t>
  </si>
  <si>
    <t>106</t>
  </si>
  <si>
    <t>DELIA GIMENEZ</t>
  </si>
  <si>
    <t>362/2025 (21/03/2025)</t>
  </si>
  <si>
    <t>A los efectos de realizar seguimiento a los hallazgos encontrados en inspecciones anteriores en los servicios de navegacion aerea prestados en los diferentes aerodromos, hasta el levantamiento de los mismos.</t>
  </si>
  <si>
    <t>107</t>
  </si>
  <si>
    <t>CARLOS FERNANDEZ</t>
  </si>
  <si>
    <t>108</t>
  </si>
  <si>
    <t>PEDRO DIAZ</t>
  </si>
  <si>
    <t>109</t>
  </si>
  <si>
    <t>RUBEN AMARILLA</t>
  </si>
  <si>
    <t>375/2025 (25/03/2025)</t>
  </si>
  <si>
    <t>A los efectos de realizar examen psicotecnico (retest) de los funcionarios de Gerencia AVSEC - AIG</t>
  </si>
  <si>
    <t>110</t>
  </si>
  <si>
    <t>LIS ACEVEDO</t>
  </si>
  <si>
    <t>111</t>
  </si>
  <si>
    <t>DIRECTOR DE AEROPUERTOS</t>
  </si>
  <si>
    <t>367/2025 (21/03/2025)</t>
  </si>
  <si>
    <t>A los efectos de coordinar gestiones de orden administrativos en la municipalidad de Encarnacion.</t>
  </si>
  <si>
    <t>LAURA JOSEFINA PAEZ FERREIRA</t>
  </si>
  <si>
    <t>340/2025 (25/03/2025)</t>
  </si>
  <si>
    <t>03 Y 04/04/2025</t>
  </si>
  <si>
    <t>a fin de proporcionar apoyo técnico para la imputación presupuestaria de los bienes y/o servicios correspondientes a los llamados a ser incluidos dentro del PAC 2025, en colaboración de la Unidad Operativa de Contrataciones (UOC).</t>
  </si>
  <si>
    <t>TOTALES</t>
  </si>
  <si>
    <r>
      <rPr>
        <sz val="13"/>
        <color theme="1"/>
        <rFont val="Calibri"/>
      </rPr>
      <t xml:space="preserve">TOTAL DE VIÁTICO Interior del Páis: (en números y letras) : </t>
    </r>
    <r>
      <rPr>
        <b/>
        <sz val="12"/>
        <color theme="1"/>
        <rFont val="Calibri"/>
      </rPr>
      <t>180.802.669</t>
    </r>
    <r>
      <rPr>
        <b/>
        <i/>
        <sz val="12"/>
        <color theme="1"/>
        <rFont val="Calibri"/>
      </rPr>
      <t xml:space="preserve"> (</t>
    </r>
    <r>
      <rPr>
        <i/>
        <sz val="13"/>
        <color theme="1"/>
        <rFont val="Calibri"/>
      </rPr>
      <t>Ciento ochenta millones ochocientos dos mil seiscientos sesenta y nueve)</t>
    </r>
  </si>
  <si>
    <r>
      <rPr>
        <sz val="13"/>
        <color theme="1"/>
        <rFont val="Calibri"/>
      </rPr>
      <t xml:space="preserve">TOTAL DE VIÁTICO Exterior del Páis: (en números y letras) : </t>
    </r>
    <r>
      <rPr>
        <b/>
        <sz val="12"/>
        <color theme="1"/>
        <rFont val="Calibri"/>
      </rPr>
      <t>99.626.295</t>
    </r>
    <r>
      <rPr>
        <sz val="13"/>
        <color theme="1"/>
        <rFont val="Calibri"/>
      </rPr>
      <t xml:space="preserve"> </t>
    </r>
    <r>
      <rPr>
        <i/>
        <sz val="13"/>
        <color theme="1"/>
        <rFont val="Calibri"/>
      </rPr>
      <t>(Noventa y nueve millones seiscientos veintiséis mil doscientos noventa y cinco)</t>
    </r>
  </si>
  <si>
    <r>
      <rPr>
        <sz val="13"/>
        <color theme="1"/>
        <rFont val="Calibri"/>
      </rPr>
      <t xml:space="preserve">TOTAL DE VIÁTICO DEL MES: (en letras) : </t>
    </r>
    <r>
      <rPr>
        <b/>
        <sz val="13"/>
        <color theme="1"/>
        <rFont val="Calibri"/>
      </rPr>
      <t xml:space="preserve">280.428.964 </t>
    </r>
    <r>
      <rPr>
        <sz val="13"/>
        <color theme="1"/>
        <rFont val="Calibri"/>
      </rPr>
      <t>(</t>
    </r>
    <r>
      <rPr>
        <i/>
        <sz val="13"/>
        <color theme="1"/>
        <rFont val="Calibri"/>
      </rPr>
      <t>Doscientos ochenta millones cuatrocientos veintiocho mil novecientos sesenta y cuatro)</t>
    </r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</si>
  <si>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</si>
  <si>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</si>
  <si>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</si>
  <si>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</si>
  <si>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</si>
  <si>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r>
      <rPr>
        <sz val="11"/>
        <color rgb="FF000000"/>
        <rFont val="Calibri, sans-serif"/>
      </rPr>
      <t xml:space="preserve">( 3 ) INSTITUCIÓN: </t>
    </r>
    <r>
      <rPr>
        <b/>
        <sz val="11"/>
        <color rgb="FF000000"/>
        <rFont val="Calibri, sans-serif"/>
      </rPr>
      <t>DIRECCION NACIONAL DE AERONAUTICA CIVIL (DINAC)</t>
    </r>
  </si>
  <si>
    <t xml:space="preserve">N° </t>
  </si>
  <si>
    <t>Nombre y Apellido del beneficiario</t>
  </si>
  <si>
    <t xml:space="preserve">C.I. Nº </t>
  </si>
  <si>
    <t>Funcionario: Sí / No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</si>
  <si>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</si>
  <si>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</si>
  <si>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</si>
  <si>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</si>
  <si>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Viático asignado (USD)</t>
  </si>
  <si>
    <t>Viático asignado (USD) OBJETO DE GASTO 232</t>
  </si>
  <si>
    <t>T/C</t>
  </si>
  <si>
    <t>Viático asignado (GS)</t>
  </si>
  <si>
    <r>
      <rPr>
        <b/>
        <sz val="9"/>
        <color theme="1"/>
        <rFont val="Arial"/>
      </rPr>
      <t>Registro Contable</t>
    </r>
    <r>
      <rPr>
        <b/>
        <sz val="9"/>
        <color rgb="FF000000"/>
        <rFont val="Arial"/>
      </rPr>
      <t xml:space="preserve"> </t>
    </r>
    <r>
      <rPr>
        <b/>
        <sz val="9"/>
        <color rgb="FF000000"/>
        <rFont val="Arial"/>
      </rPr>
      <t xml:space="preserve">– SICO </t>
    </r>
  </si>
  <si>
    <t>N° Obligación</t>
  </si>
  <si>
    <t>Fecha de la Obligación</t>
  </si>
  <si>
    <t>N° Egreso</t>
  </si>
  <si>
    <t>Fecha del Egreso</t>
  </si>
  <si>
    <t>ALLISON COLMAN</t>
  </si>
  <si>
    <t>Gerente de Regulación de los Servicios Aerocomerciales,</t>
  </si>
  <si>
    <t xml:space="preserve"> 300/2025 (12/03/2025)</t>
  </si>
  <si>
    <t>BUENOS AIRES - ARGENTINA</t>
  </si>
  <si>
    <t>para realizar VISITA OFICIAL A LAS OFICINAS GUBERNAMENTALES DE LA SUBSECRETARIA DE TRANSPORTE AEREO DEL MINISTERIO DE ECONOMIA DE LA REPUBLICA DE ARGENTINA " A LLEVARSE AL CABO EN LA CIUDAD DE BUENOS AIRES-ARGENTINA</t>
  </si>
  <si>
    <t>ELKE STUMPF</t>
  </si>
  <si>
    <t>Subdirectora de Transporte Aéreo</t>
  </si>
  <si>
    <t>RODRIGO DELGADO</t>
  </si>
  <si>
    <t xml:space="preserve"> Inspector de Aeronavegabilidad</t>
  </si>
  <si>
    <t xml:space="preserve"> 299/2025 (12/03/2025</t>
  </si>
  <si>
    <t>MONTEVIDEO - URUGUAY</t>
  </si>
  <si>
    <t>24 AL 28/03/2025</t>
  </si>
  <si>
    <t>para participar del CURSO DE NAVEGACION BASADA EN LA PERFORMANCE (PBN)" A LLEVARSE AL CABO EN LA CIUDAD DE MONTEVIDEO-URUGUA</t>
  </si>
  <si>
    <t>JHONNY COLMAN</t>
  </si>
  <si>
    <t xml:space="preserve"> Gerente de Telecomunicaciones y Electrónica</t>
  </si>
  <si>
    <t xml:space="preserve"> 311/2025 (17/03/2025)</t>
  </si>
  <si>
    <t>LIMA - PERU</t>
  </si>
  <si>
    <t>para participar de la TRIGESIMA SEGUNDA REUNION DEL COMITE DE COORDINACION RLA/03/901 SISTEMA DE GESTION DE LA REDDIG Y ADMINISTRACION DEL SEGMENTO SATELITAL ,A LLEVARSE AL CABO EN LA CIUDAD DE LIMA-PERU</t>
  </si>
  <si>
    <t>ALEXANDER AGUAYO</t>
  </si>
  <si>
    <t xml:space="preserve">EDUARDO FRUTOS </t>
  </si>
  <si>
    <t>307/2025 (14/03/2025)</t>
  </si>
  <si>
    <t>SAO PAULO - BRASIL</t>
  </si>
  <si>
    <t>01 AL 03/04/2025</t>
  </si>
  <si>
    <t>a favor del Funcionario EDUARDO FRUTOS, a TRASLADARSE HASTA LAS INSTALACIONES DE ORGANIZACION DE MANTENIMIENTO EXTRANJERA TAM LINHAS AEREAS S.A ,UBICADO EN LA CIUDAD DE GUARULHOS SAO PAULO -BRASIL</t>
  </si>
  <si>
    <t xml:space="preserve">THALIA FIGUEREDO </t>
  </si>
  <si>
    <t xml:space="preserve"> 307/2025 (14/03/2025)</t>
  </si>
  <si>
    <t>a favor del Funcionario THALIA FIGUEREDO, a TRASLADARSE HASTA LAS INSTALACIONES DE ORGANIZACION DE MANTENIMIENTO EXTRANJERA TAM LINHAS AEREAS S.A ,UBICADO EN LA CIUDAD DE GUARULHOS SAO PAULO -BRASIL</t>
  </si>
  <si>
    <t>EDGAR RAMON CACERES</t>
  </si>
  <si>
    <t>a favor del Funcionario EDGAR CACERES, A TRASLADARSE HASTA LAS INSTALACIONES DE ORGANIZACION DE MANTENIMIENTO EXTRANJERA TAM LINHAS AEREAS S.A ,UBICADO EN LA CIUDAD DE GUARULHOS SAO PAULO -BRASIL</t>
  </si>
  <si>
    <t xml:space="preserve">ASESOR JURIDICO </t>
  </si>
  <si>
    <t>376/2025 (25/03/2025)</t>
  </si>
  <si>
    <t>27 AL 29/03/2025</t>
  </si>
  <si>
    <t>Para participar en la IV REUNION DEL COMITE EJECUTIVO ESPECIAL DE LA CLAC"</t>
  </si>
  <si>
    <r>
      <rPr>
        <sz val="13"/>
        <color theme="1"/>
        <rFont val="Calibri"/>
      </rPr>
      <t xml:space="preserve">TOTAL DE VIÁTICO Interior del Páis: (en números y letras) : </t>
    </r>
    <r>
      <rPr>
        <b/>
        <sz val="12"/>
        <color theme="1"/>
        <rFont val="Calibri"/>
      </rPr>
      <t>180.802.669</t>
    </r>
    <r>
      <rPr>
        <b/>
        <i/>
        <sz val="12"/>
        <color theme="1"/>
        <rFont val="Calibri"/>
      </rPr>
      <t xml:space="preserve"> (</t>
    </r>
    <r>
      <rPr>
        <i/>
        <sz val="13"/>
        <color theme="1"/>
        <rFont val="Calibri"/>
      </rPr>
      <t>Ciento ochenta millones ochocientos dos mil seiscientos sesenta y nueve)</t>
    </r>
  </si>
  <si>
    <r>
      <rPr>
        <sz val="13"/>
        <color theme="1"/>
        <rFont val="Calibri"/>
      </rPr>
      <t xml:space="preserve">TOTAL DE VIÁTICO Exterior del Páis: (en números y letras) : </t>
    </r>
    <r>
      <rPr>
        <b/>
        <sz val="12"/>
        <color theme="1"/>
        <rFont val="Calibri"/>
      </rPr>
      <t>99.626.295</t>
    </r>
    <r>
      <rPr>
        <sz val="13"/>
        <color theme="1"/>
        <rFont val="Calibri"/>
      </rPr>
      <t xml:space="preserve"> </t>
    </r>
    <r>
      <rPr>
        <i/>
        <sz val="13"/>
        <color theme="1"/>
        <rFont val="Calibri"/>
      </rPr>
      <t>(Noventa y nueve millones seiscientos veintiséis mil doscientos noventa y cinco)</t>
    </r>
  </si>
  <si>
    <r>
      <rPr>
        <sz val="13"/>
        <color theme="1"/>
        <rFont val="Calibri"/>
      </rPr>
      <t xml:space="preserve">TOTAL DE VIÁTICO DEL MES: (en letras) : </t>
    </r>
    <r>
      <rPr>
        <b/>
        <sz val="13"/>
        <color theme="1"/>
        <rFont val="Calibri"/>
      </rPr>
      <t xml:space="preserve">280.428.964 </t>
    </r>
    <r>
      <rPr>
        <sz val="13"/>
        <color theme="1"/>
        <rFont val="Calibri"/>
      </rPr>
      <t>(</t>
    </r>
    <r>
      <rPr>
        <i/>
        <sz val="13"/>
        <color theme="1"/>
        <rFont val="Calibri"/>
      </rPr>
      <t>Doscientos ochenta millones cuatrocientos veintiocho mil novecientos sesenta y cuatro)</t>
    </r>
  </si>
  <si>
    <t>( * ) Vía Sistema On Line las entidades calendarizadas por Resolución CGR</t>
  </si>
  <si>
    <t>( * ) En caso de no haber pagado en concepto de viáticos y movilidad durante el mes, se presenta indefectiblemente la Planilla de Registro Mensual ante la CGR, con una observación “SIN MOVIMIENTOS”.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</si>
</sst>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[$Gs.]#,##0"/>
    <numFmt numFmtId="165" formatCode="dd/mm/yyyy"/>
    <numFmt numFmtId="166" formatCode="d/mm/yyyy"/>
    <numFmt numFmtId="167" formatCode="[$$]#,##0"/>
  </numFmts>
  <fonts count="24">
    <font>
      <sz val="10"/>
      <color rgb="FF000000"/>
      <name val="Arial"/>
      <scheme val="minor"/>
    </font>
    <font>
      <b/>
      <sz val="15"/>
      <color theme="1"/>
      <name val="Calibri"/>
    </font>
    <font>
      <sz val="10"/>
      <color theme="1"/>
      <name val="Arial"/>
    </font>
    <font>
      <b/>
      <u/>
      <sz val="15"/>
      <color theme="1"/>
      <name val="Calibri"/>
    </font>
    <font>
      <sz val="11"/>
      <color theme="1"/>
      <name val="Arial"/>
    </font>
    <font>
      <sz val="11"/>
      <color theme="1"/>
      <name val="Calibri"/>
    </font>
    <font>
      <sz val="11"/>
      <color rgb="FF000000"/>
      <name val="Calibri"/>
    </font>
    <font>
      <sz val="10"/>
      <name val="Arial"/>
    </font>
    <font>
      <b/>
      <sz val="11"/>
      <color rgb="FF000000"/>
      <name val="Calibri"/>
    </font>
    <font>
      <sz val="13"/>
      <color theme="1"/>
      <name val="Calibri"/>
    </font>
    <font>
      <b/>
      <sz val="10"/>
      <color theme="1"/>
      <name val="Arial"/>
    </font>
    <font>
      <sz val="10"/>
      <color theme="1"/>
      <name val="Arial"/>
      <scheme val="minor"/>
    </font>
    <font>
      <b/>
      <u/>
      <sz val="15"/>
      <color theme="1"/>
      <name val="Calibri"/>
    </font>
    <font>
      <b/>
      <sz val="12"/>
      <color theme="1"/>
      <name val="Arial"/>
    </font>
    <font>
      <b/>
      <sz val="9"/>
      <color theme="1"/>
      <name val="Arial"/>
    </font>
    <font>
      <sz val="9"/>
      <color theme="1"/>
      <name val="Arial"/>
    </font>
    <font>
      <b/>
      <sz val="11"/>
      <color theme="1"/>
      <name val="Calibri"/>
    </font>
    <font>
      <sz val="11"/>
      <color rgb="FF000000"/>
      <name val="Calibri, sans-serif"/>
    </font>
    <font>
      <b/>
      <sz val="11"/>
      <color rgb="FF000000"/>
      <name val="Calibri, sans-serif"/>
    </font>
    <font>
      <b/>
      <sz val="12"/>
      <color theme="1"/>
      <name val="Calibri"/>
    </font>
    <font>
      <b/>
      <i/>
      <sz val="12"/>
      <color theme="1"/>
      <name val="Calibri"/>
    </font>
    <font>
      <i/>
      <sz val="13"/>
      <color theme="1"/>
      <name val="Calibri"/>
    </font>
    <font>
      <b/>
      <sz val="13"/>
      <color theme="1"/>
      <name val="Calibri"/>
    </font>
    <font>
      <b/>
      <sz val="9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4" xfId="0" applyFont="1" applyBorder="1"/>
    <xf numFmtId="164" fontId="9" fillId="4" borderId="4" xfId="0" applyNumberFormat="1" applyFont="1" applyFill="1" applyBorder="1"/>
    <xf numFmtId="0" fontId="2" fillId="0" borderId="4" xfId="0" applyFont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0" borderId="0" xfId="0" applyNumberFormat="1" applyFont="1"/>
    <xf numFmtId="164" fontId="10" fillId="2" borderId="0" xfId="0" applyNumberFormat="1" applyFont="1" applyFill="1"/>
    <xf numFmtId="0" fontId="2" fillId="0" borderId="0" xfId="0" applyFont="1"/>
    <xf numFmtId="0" fontId="11" fillId="2" borderId="0" xfId="0" applyFont="1" applyFill="1"/>
    <xf numFmtId="0" fontId="2" fillId="2" borderId="0" xfId="0" applyFont="1" applyFill="1"/>
    <xf numFmtId="0" fontId="13" fillId="2" borderId="0" xfId="0" applyFont="1" applyFill="1" applyAlignment="1">
      <alignment horizontal="center" wrapText="1"/>
    </xf>
    <xf numFmtId="0" fontId="2" fillId="2" borderId="12" xfId="0" applyFont="1" applyFill="1" applyBorder="1"/>
    <xf numFmtId="0" fontId="13" fillId="2" borderId="12" xfId="0" applyFont="1" applyFill="1" applyBorder="1" applyAlignment="1">
      <alignment horizontal="center" wrapText="1"/>
    </xf>
    <xf numFmtId="0" fontId="14" fillId="4" borderId="14" xfId="0" applyFont="1" applyFill="1" applyBorder="1" applyAlignment="1">
      <alignment horizontal="center" wrapText="1"/>
    </xf>
    <xf numFmtId="0" fontId="2" fillId="4" borderId="9" xfId="0" applyFont="1" applyFill="1" applyBorder="1"/>
    <xf numFmtId="0" fontId="14" fillId="2" borderId="0" xfId="0" applyFont="1" applyFill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3" fontId="14" fillId="2" borderId="11" xfId="0" applyNumberFormat="1" applyFont="1" applyFill="1" applyBorder="1" applyAlignment="1">
      <alignment horizontal="center" wrapText="1"/>
    </xf>
    <xf numFmtId="0" fontId="14" fillId="2" borderId="11" xfId="0" applyFont="1" applyFill="1" applyBorder="1" applyAlignment="1">
      <alignment horizontal="center" wrapText="1"/>
    </xf>
    <xf numFmtId="0" fontId="15" fillId="2" borderId="11" xfId="0" applyFont="1" applyFill="1" applyBorder="1" applyAlignment="1">
      <alignment horizontal="center" wrapText="1"/>
    </xf>
    <xf numFmtId="167" fontId="14" fillId="2" borderId="11" xfId="0" applyNumberFormat="1" applyFont="1" applyFill="1" applyBorder="1" applyAlignment="1">
      <alignment horizontal="center" wrapText="1"/>
    </xf>
    <xf numFmtId="164" fontId="14" fillId="2" borderId="11" xfId="0" applyNumberFormat="1" applyFont="1" applyFill="1" applyBorder="1" applyAlignment="1">
      <alignment horizontal="center" wrapText="1"/>
    </xf>
    <xf numFmtId="165" fontId="14" fillId="2" borderId="11" xfId="0" applyNumberFormat="1" applyFont="1" applyFill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wrapText="1"/>
    </xf>
    <xf numFmtId="3" fontId="14" fillId="2" borderId="0" xfId="0" applyNumberFormat="1" applyFont="1" applyFill="1" applyAlignment="1">
      <alignment horizontal="center" wrapText="1"/>
    </xf>
    <xf numFmtId="0" fontId="15" fillId="2" borderId="0" xfId="0" applyFont="1" applyFill="1" applyAlignment="1">
      <alignment horizontal="center" wrapText="1"/>
    </xf>
    <xf numFmtId="167" fontId="14" fillId="2" borderId="0" xfId="0" applyNumberFormat="1" applyFont="1" applyFill="1" applyAlignment="1">
      <alignment horizontal="center" wrapText="1"/>
    </xf>
    <xf numFmtId="164" fontId="14" fillId="2" borderId="0" xfId="0" applyNumberFormat="1" applyFont="1" applyFill="1" applyAlignment="1">
      <alignment horizontal="center" wrapText="1"/>
    </xf>
    <xf numFmtId="165" fontId="14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9" fillId="2" borderId="4" xfId="0" applyFont="1" applyFill="1" applyBorder="1"/>
    <xf numFmtId="164" fontId="2" fillId="4" borderId="11" xfId="0" applyNumberFormat="1" applyFont="1" applyFill="1" applyBorder="1"/>
    <xf numFmtId="164" fontId="2" fillId="2" borderId="11" xfId="0" applyNumberFormat="1" applyFont="1" applyFill="1" applyBorder="1"/>
    <xf numFmtId="0" fontId="2" fillId="2" borderId="11" xfId="0" applyFont="1" applyFill="1" applyBorder="1"/>
    <xf numFmtId="0" fontId="14" fillId="2" borderId="4" xfId="0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2" borderId="4" xfId="0" applyFont="1" applyFill="1" applyBorder="1"/>
    <xf numFmtId="0" fontId="9" fillId="2" borderId="12" xfId="0" applyFont="1" applyFill="1" applyBorder="1"/>
    <xf numFmtId="0" fontId="16" fillId="0" borderId="0" xfId="0" applyFont="1"/>
    <xf numFmtId="0" fontId="16" fillId="2" borderId="0" xfId="0" applyFont="1" applyFill="1"/>
    <xf numFmtId="167" fontId="2" fillId="2" borderId="0" xfId="0" applyNumberFormat="1" applyFont="1" applyFill="1"/>
    <xf numFmtId="164" fontId="2" fillId="2" borderId="0" xfId="0" applyNumberFormat="1" applyFont="1" applyFill="1"/>
    <xf numFmtId="164" fontId="10" fillId="0" borderId="0" xfId="0" applyNumberFormat="1" applyFont="1"/>
    <xf numFmtId="0" fontId="0" fillId="0" borderId="0" xfId="0"/>
    <xf numFmtId="164" fontId="10" fillId="0" borderId="1" xfId="0" applyNumberFormat="1" applyFont="1" applyBorder="1"/>
    <xf numFmtId="0" fontId="7" fillId="0" borderId="4" xfId="0" applyFont="1" applyBorder="1"/>
    <xf numFmtId="0" fontId="7" fillId="0" borderId="2" xfId="0" applyFont="1" applyBorder="1"/>
    <xf numFmtId="0" fontId="10" fillId="0" borderId="5" xfId="0" applyFont="1" applyBorder="1"/>
    <xf numFmtId="0" fontId="7" fillId="0" borderId="11" xfId="0" applyFont="1" applyBorder="1"/>
    <xf numFmtId="0" fontId="7" fillId="0" borderId="6" xfId="0" applyFont="1" applyBorder="1"/>
    <xf numFmtId="164" fontId="10" fillId="0" borderId="8" xfId="0" applyNumberFormat="1" applyFont="1" applyBorder="1"/>
    <xf numFmtId="0" fontId="7" fillId="0" borderId="12" xfId="0" applyFont="1" applyBorder="1"/>
    <xf numFmtId="3" fontId="10" fillId="0" borderId="1" xfId="0" applyNumberFormat="1" applyFont="1" applyBorder="1"/>
    <xf numFmtId="0" fontId="9" fillId="0" borderId="1" xfId="0" applyFont="1" applyBorder="1"/>
    <xf numFmtId="0" fontId="9" fillId="0" borderId="4" xfId="0" applyFont="1" applyBorder="1"/>
    <xf numFmtId="164" fontId="8" fillId="3" borderId="7" xfId="0" applyNumberFormat="1" applyFont="1" applyFill="1" applyBorder="1" applyAlignment="1">
      <alignment horizontal="center" vertical="center" wrapText="1"/>
    </xf>
    <xf numFmtId="0" fontId="7" fillId="0" borderId="10" xfId="0" applyFont="1" applyBorder="1"/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0" borderId="8" xfId="0" applyFont="1" applyBorder="1"/>
    <xf numFmtId="0" fontId="7" fillId="0" borderId="9" xfId="0" applyFont="1" applyBorder="1"/>
    <xf numFmtId="0" fontId="14" fillId="4" borderId="14" xfId="0" applyFont="1" applyFill="1" applyBorder="1" applyAlignment="1">
      <alignment horizontal="center" wrapText="1"/>
    </xf>
    <xf numFmtId="0" fontId="7" fillId="0" borderId="14" xfId="0" applyFont="1" applyBorder="1"/>
    <xf numFmtId="3" fontId="14" fillId="4" borderId="14" xfId="0" applyNumberFormat="1" applyFont="1" applyFill="1" applyBorder="1" applyAlignment="1">
      <alignment horizontal="center" wrapText="1"/>
    </xf>
    <xf numFmtId="167" fontId="14" fillId="4" borderId="14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4" fillId="4" borderId="12" xfId="0" applyFont="1" applyFill="1" applyBorder="1" applyAlignment="1">
      <alignment horizontal="center" wrapText="1"/>
    </xf>
    <xf numFmtId="0" fontId="14" fillId="4" borderId="13" xfId="0" applyFont="1" applyFill="1" applyBorder="1" applyAlignment="1">
      <alignment horizontal="center" wrapText="1"/>
    </xf>
    <xf numFmtId="0" fontId="7" fillId="0" borderId="13" xfId="0" applyFont="1" applyBorder="1"/>
    <xf numFmtId="164" fontId="14" fillId="4" borderId="14" xfId="0" applyNumberFormat="1" applyFont="1" applyFill="1" applyBorder="1" applyAlignment="1">
      <alignment horizontal="center" wrapText="1"/>
    </xf>
    <xf numFmtId="166" fontId="14" fillId="4" borderId="1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2"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MARZO EXTERIOR 2025-style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2676525</xdr:colOff>
      <xdr:row>0</xdr:row>
      <xdr:rowOff>0</xdr:rowOff>
    </xdr:from>
    <xdr:ext cx="4057650" cy="1304925"/>
    <xdr:pic>
      <xdr:nvPicPr>
        <xdr:cNvPr id="2" name="image2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800100</xdr:colOff>
      <xdr:row>0</xdr:row>
      <xdr:rowOff>85725</xdr:rowOff>
    </xdr:from>
    <xdr:ext cx="1895475" cy="86677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962025</xdr:colOff>
      <xdr:row>0</xdr:row>
      <xdr:rowOff>85725</xdr:rowOff>
    </xdr:from>
    <xdr:ext cx="1581150" cy="723900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142875</xdr:colOff>
      <xdr:row>0</xdr:row>
      <xdr:rowOff>0</xdr:rowOff>
    </xdr:from>
    <xdr:ext cx="2819400" cy="904875"/>
    <xdr:pic>
      <xdr:nvPicPr>
        <xdr:cNvPr id="3" name="image2.jp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M18:P23" headerRowCount="0">
  <tableColumns count="4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</tableColumns>
  <tableStyleInfo name="MARZO EXTERIOR 2025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326"/>
  <sheetViews>
    <sheetView topLeftCell="A65" zoomScale="85" zoomScaleNormal="85" workbookViewId="0">
      <selection activeCell="A31" sqref="A31:XFD31"/>
    </sheetView>
  </sheetViews>
  <sheetFormatPr baseColWidth="10" defaultColWidth="12.6328125" defaultRowHeight="12.5"/>
  <cols>
    <col min="1" max="1" width="4" customWidth="1"/>
    <col min="2" max="2" width="13.7265625" customWidth="1"/>
    <col min="3" max="3" width="12.6328125" customWidth="1"/>
    <col min="4" max="4" width="11.36328125" customWidth="1"/>
    <col min="5" max="5" width="21.453125" customWidth="1"/>
    <col min="7" max="7" width="16.26953125" customWidth="1"/>
    <col min="9" max="9" width="73.08984375" customWidth="1"/>
    <col min="12" max="12" width="16.90625" customWidth="1"/>
  </cols>
  <sheetData>
    <row r="1" spans="1:24" ht="40" customHeight="1">
      <c r="A1" s="85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1"/>
      <c r="N1" s="1"/>
      <c r="O1" s="1"/>
      <c r="P1" s="1"/>
      <c r="Q1" s="1"/>
      <c r="R1" s="2"/>
      <c r="S1" s="1"/>
      <c r="T1" s="1"/>
      <c r="U1" s="1"/>
      <c r="V1" s="1"/>
      <c r="W1" s="1"/>
      <c r="X1" s="1"/>
    </row>
    <row r="2" spans="1:24" ht="25.5" customHeight="1">
      <c r="A2" s="85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1"/>
      <c r="N2" s="1"/>
      <c r="O2" s="1"/>
      <c r="P2" s="1"/>
      <c r="Q2" s="1"/>
      <c r="R2" s="2"/>
      <c r="S2" s="1"/>
      <c r="T2" s="1"/>
      <c r="U2" s="1"/>
      <c r="V2" s="1"/>
      <c r="W2" s="1"/>
      <c r="X2" s="1"/>
    </row>
    <row r="3" spans="1:24" ht="27" customHeight="1">
      <c r="A3" s="87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3"/>
      <c r="M3" s="3"/>
      <c r="N3" s="3"/>
      <c r="O3" s="3"/>
      <c r="P3" s="3"/>
      <c r="Q3" s="1"/>
      <c r="R3" s="2"/>
      <c r="S3" s="1"/>
      <c r="T3" s="1"/>
      <c r="U3" s="1"/>
      <c r="V3" s="1"/>
      <c r="W3" s="1"/>
      <c r="X3" s="1"/>
    </row>
    <row r="4" spans="1:24" ht="15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4"/>
      <c r="N4" s="4"/>
      <c r="O4" s="4"/>
      <c r="P4" s="4"/>
      <c r="Q4" s="4"/>
      <c r="R4" s="5"/>
      <c r="S4" s="4"/>
      <c r="T4" s="4"/>
      <c r="U4" s="4"/>
      <c r="V4" s="4"/>
      <c r="W4" s="4"/>
      <c r="X4" s="4"/>
    </row>
    <row r="5" spans="1:24">
      <c r="A5" s="84" t="s">
        <v>3</v>
      </c>
      <c r="B5" s="70"/>
      <c r="C5" s="70"/>
      <c r="D5" s="70"/>
      <c r="E5" s="70"/>
      <c r="F5" s="70"/>
      <c r="G5" s="70"/>
      <c r="H5" s="70"/>
      <c r="I5" s="70"/>
      <c r="J5" s="86" t="s">
        <v>4</v>
      </c>
      <c r="K5" s="70"/>
      <c r="L5" s="70"/>
      <c r="M5" s="1"/>
      <c r="N5" s="1"/>
      <c r="O5" s="1"/>
      <c r="P5" s="1"/>
      <c r="Q5" s="1"/>
      <c r="R5" s="2"/>
      <c r="S5" s="1"/>
      <c r="T5" s="1"/>
      <c r="U5" s="1"/>
      <c r="V5" s="1"/>
      <c r="W5" s="1"/>
      <c r="X5" s="1"/>
    </row>
    <row r="6" spans="1:24" ht="14.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1"/>
      <c r="N6" s="1"/>
      <c r="O6" s="1"/>
      <c r="P6" s="1"/>
      <c r="Q6" s="1"/>
      <c r="R6" s="2"/>
      <c r="S6" s="1"/>
      <c r="T6" s="1"/>
      <c r="U6" s="1"/>
      <c r="V6" s="1"/>
      <c r="W6" s="1"/>
      <c r="X6" s="1"/>
    </row>
    <row r="7" spans="1:24" ht="14.5">
      <c r="A7" s="90">
        <v>-5</v>
      </c>
      <c r="B7" s="73"/>
      <c r="C7" s="8">
        <v>-6</v>
      </c>
      <c r="D7" s="8">
        <v>-7</v>
      </c>
      <c r="E7" s="8">
        <v>-8</v>
      </c>
      <c r="F7" s="8">
        <v>-9</v>
      </c>
      <c r="G7" s="8">
        <v>-10</v>
      </c>
      <c r="H7" s="8">
        <v>-11</v>
      </c>
      <c r="I7" s="8">
        <v>-12</v>
      </c>
      <c r="J7" s="8">
        <v>-13</v>
      </c>
      <c r="K7" s="8">
        <v>-14</v>
      </c>
      <c r="L7" s="9">
        <v>-15</v>
      </c>
      <c r="M7" s="90">
        <v>-16</v>
      </c>
      <c r="N7" s="72"/>
      <c r="O7" s="73"/>
      <c r="P7" s="8"/>
      <c r="Q7" s="90">
        <v>-17</v>
      </c>
      <c r="R7" s="73"/>
      <c r="S7" s="1"/>
      <c r="T7" s="1"/>
      <c r="U7" s="1"/>
      <c r="V7" s="1"/>
      <c r="W7" s="1"/>
      <c r="X7" s="1"/>
    </row>
    <row r="8" spans="1:24">
      <c r="A8" s="91" t="s">
        <v>5</v>
      </c>
      <c r="B8" s="76"/>
      <c r="C8" s="88" t="s">
        <v>6</v>
      </c>
      <c r="D8" s="88" t="s">
        <v>7</v>
      </c>
      <c r="E8" s="88" t="s">
        <v>8</v>
      </c>
      <c r="F8" s="88" t="s">
        <v>9</v>
      </c>
      <c r="G8" s="88" t="s">
        <v>10</v>
      </c>
      <c r="H8" s="88" t="s">
        <v>11</v>
      </c>
      <c r="I8" s="88" t="s">
        <v>12</v>
      </c>
      <c r="J8" s="88" t="s">
        <v>13</v>
      </c>
      <c r="K8" s="88" t="s">
        <v>14</v>
      </c>
      <c r="L8" s="82" t="s">
        <v>15</v>
      </c>
      <c r="M8" s="89" t="s">
        <v>16</v>
      </c>
      <c r="N8" s="72"/>
      <c r="O8" s="72"/>
      <c r="P8" s="73"/>
      <c r="Q8" s="89" t="s">
        <v>17</v>
      </c>
      <c r="R8" s="73"/>
      <c r="S8" s="1"/>
      <c r="T8" s="1"/>
      <c r="U8" s="1"/>
      <c r="V8" s="1"/>
      <c r="W8" s="1"/>
      <c r="X8" s="1"/>
    </row>
    <row r="9" spans="1:24" ht="72.5">
      <c r="A9" s="92"/>
      <c r="B9" s="93"/>
      <c r="C9" s="83"/>
      <c r="D9" s="83"/>
      <c r="E9" s="83"/>
      <c r="F9" s="83"/>
      <c r="G9" s="83"/>
      <c r="H9" s="83"/>
      <c r="I9" s="83"/>
      <c r="J9" s="83"/>
      <c r="K9" s="83"/>
      <c r="L9" s="83"/>
      <c r="M9" s="12" t="s">
        <v>18</v>
      </c>
      <c r="N9" s="12" t="s">
        <v>19</v>
      </c>
      <c r="O9" s="12" t="s">
        <v>20</v>
      </c>
      <c r="P9" s="12" t="s">
        <v>19</v>
      </c>
      <c r="Q9" s="12" t="s">
        <v>21</v>
      </c>
      <c r="R9" s="13" t="s">
        <v>22</v>
      </c>
      <c r="S9" s="1"/>
      <c r="T9" s="1"/>
      <c r="U9" s="1"/>
      <c r="V9" s="1"/>
      <c r="W9" s="1"/>
      <c r="X9" s="1"/>
    </row>
    <row r="10" spans="1:24" ht="50">
      <c r="A10" s="14" t="s">
        <v>23</v>
      </c>
      <c r="B10" s="15" t="s">
        <v>24</v>
      </c>
      <c r="C10" s="16">
        <v>2178655</v>
      </c>
      <c r="D10" s="17" t="s">
        <v>25</v>
      </c>
      <c r="E10" s="17" t="s">
        <v>26</v>
      </c>
      <c r="F10" s="17" t="s">
        <v>27</v>
      </c>
      <c r="G10" s="17" t="s">
        <v>28</v>
      </c>
      <c r="H10" s="17" t="s">
        <v>29</v>
      </c>
      <c r="I10" s="17" t="s">
        <v>30</v>
      </c>
      <c r="J10" s="17" t="s">
        <v>27</v>
      </c>
      <c r="K10" s="17" t="s">
        <v>31</v>
      </c>
      <c r="L10" s="18">
        <v>2421609</v>
      </c>
      <c r="M10" s="17">
        <v>1197</v>
      </c>
      <c r="N10" s="19">
        <v>45716</v>
      </c>
      <c r="O10" s="17">
        <v>1603</v>
      </c>
      <c r="P10" s="19">
        <v>45733</v>
      </c>
      <c r="Q10" s="17" t="s">
        <v>32</v>
      </c>
      <c r="R10" s="20" t="s">
        <v>32</v>
      </c>
    </row>
    <row r="11" spans="1:24" ht="50">
      <c r="A11" s="14" t="s">
        <v>33</v>
      </c>
      <c r="B11" s="15" t="s">
        <v>34</v>
      </c>
      <c r="C11" s="16">
        <v>1432218</v>
      </c>
      <c r="D11" s="17" t="s">
        <v>25</v>
      </c>
      <c r="E11" s="17" t="s">
        <v>26</v>
      </c>
      <c r="F11" s="17" t="s">
        <v>27</v>
      </c>
      <c r="G11" s="17" t="s">
        <v>28</v>
      </c>
      <c r="H11" s="17" t="s">
        <v>29</v>
      </c>
      <c r="I11" s="17" t="s">
        <v>30</v>
      </c>
      <c r="J11" s="17" t="s">
        <v>27</v>
      </c>
      <c r="K11" s="17" t="s">
        <v>31</v>
      </c>
      <c r="L11" s="18">
        <v>2421609</v>
      </c>
      <c r="M11" s="17">
        <v>1197</v>
      </c>
      <c r="N11" s="19">
        <v>45716</v>
      </c>
      <c r="O11" s="17">
        <v>1603</v>
      </c>
      <c r="P11" s="19">
        <v>45733</v>
      </c>
      <c r="Q11" s="17" t="s">
        <v>32</v>
      </c>
      <c r="R11" s="20" t="s">
        <v>32</v>
      </c>
    </row>
    <row r="12" spans="1:24" ht="37.5">
      <c r="A12" s="14" t="s">
        <v>35</v>
      </c>
      <c r="B12" s="15" t="s">
        <v>36</v>
      </c>
      <c r="C12" s="16">
        <v>4497925</v>
      </c>
      <c r="D12" s="17" t="s">
        <v>25</v>
      </c>
      <c r="E12" s="17" t="s">
        <v>37</v>
      </c>
      <c r="F12" s="17" t="s">
        <v>38</v>
      </c>
      <c r="G12" s="17" t="s">
        <v>39</v>
      </c>
      <c r="H12" s="17" t="s">
        <v>40</v>
      </c>
      <c r="I12" s="17" t="s">
        <v>41</v>
      </c>
      <c r="J12" s="17" t="s">
        <v>38</v>
      </c>
      <c r="K12" s="17" t="s">
        <v>31</v>
      </c>
      <c r="L12" s="18">
        <v>2260167</v>
      </c>
      <c r="M12" s="17">
        <v>1198</v>
      </c>
      <c r="N12" s="19">
        <v>45716</v>
      </c>
      <c r="O12" s="17">
        <v>1604</v>
      </c>
      <c r="P12" s="19">
        <v>45733</v>
      </c>
      <c r="Q12" s="17" t="s">
        <v>32</v>
      </c>
      <c r="R12" s="20" t="s">
        <v>32</v>
      </c>
    </row>
    <row r="13" spans="1:24" ht="37.5">
      <c r="A13" s="14" t="s">
        <v>42</v>
      </c>
      <c r="B13" s="15" t="s">
        <v>43</v>
      </c>
      <c r="C13" s="16">
        <v>5374587</v>
      </c>
      <c r="D13" s="17" t="s">
        <v>25</v>
      </c>
      <c r="E13" s="17" t="s">
        <v>37</v>
      </c>
      <c r="F13" s="17" t="s">
        <v>38</v>
      </c>
      <c r="G13" s="17" t="s">
        <v>39</v>
      </c>
      <c r="H13" s="17" t="s">
        <v>40</v>
      </c>
      <c r="I13" s="17" t="s">
        <v>41</v>
      </c>
      <c r="J13" s="17" t="s">
        <v>38</v>
      </c>
      <c r="K13" s="17" t="s">
        <v>31</v>
      </c>
      <c r="L13" s="18">
        <v>2260167</v>
      </c>
      <c r="M13" s="17">
        <v>1198</v>
      </c>
      <c r="N13" s="19">
        <v>45716</v>
      </c>
      <c r="O13" s="17">
        <v>1604</v>
      </c>
      <c r="P13" s="19">
        <v>45733</v>
      </c>
      <c r="Q13" s="17" t="s">
        <v>32</v>
      </c>
      <c r="R13" s="20" t="s">
        <v>32</v>
      </c>
    </row>
    <row r="14" spans="1:24" ht="50">
      <c r="A14" s="14" t="s">
        <v>44</v>
      </c>
      <c r="B14" s="15" t="s">
        <v>45</v>
      </c>
      <c r="C14" s="16">
        <v>3405337</v>
      </c>
      <c r="D14" s="17" t="s">
        <v>25</v>
      </c>
      <c r="E14" s="17" t="s">
        <v>46</v>
      </c>
      <c r="F14" s="17" t="s">
        <v>47</v>
      </c>
      <c r="G14" s="17" t="s">
        <v>48</v>
      </c>
      <c r="H14" s="19">
        <v>45715</v>
      </c>
      <c r="I14" s="17" t="s">
        <v>49</v>
      </c>
      <c r="J14" s="17" t="s">
        <v>47</v>
      </c>
      <c r="K14" s="17" t="s">
        <v>25</v>
      </c>
      <c r="L14" s="18">
        <v>473559</v>
      </c>
      <c r="M14" s="17">
        <v>1196</v>
      </c>
      <c r="N14" s="19">
        <v>45716</v>
      </c>
      <c r="O14" s="17">
        <v>1602</v>
      </c>
      <c r="P14" s="19">
        <v>45733</v>
      </c>
      <c r="Q14" s="17" t="s">
        <v>32</v>
      </c>
      <c r="R14" s="20" t="s">
        <v>32</v>
      </c>
    </row>
    <row r="15" spans="1:24" ht="50">
      <c r="A15" s="14" t="s">
        <v>50</v>
      </c>
      <c r="B15" s="15" t="s">
        <v>51</v>
      </c>
      <c r="C15" s="16">
        <v>2145407</v>
      </c>
      <c r="D15" s="17" t="s">
        <v>25</v>
      </c>
      <c r="E15" s="17" t="s">
        <v>52</v>
      </c>
      <c r="F15" s="17" t="s">
        <v>47</v>
      </c>
      <c r="G15" s="17" t="s">
        <v>48</v>
      </c>
      <c r="H15" s="19">
        <v>45715</v>
      </c>
      <c r="I15" s="17" t="s">
        <v>49</v>
      </c>
      <c r="J15" s="17" t="s">
        <v>47</v>
      </c>
      <c r="K15" s="17" t="s">
        <v>25</v>
      </c>
      <c r="L15" s="18">
        <v>473559</v>
      </c>
      <c r="M15" s="17">
        <v>1196</v>
      </c>
      <c r="N15" s="19">
        <v>45716</v>
      </c>
      <c r="O15" s="17">
        <v>1602</v>
      </c>
      <c r="P15" s="19">
        <v>45733</v>
      </c>
      <c r="Q15" s="17" t="s">
        <v>32</v>
      </c>
      <c r="R15" s="20" t="s">
        <v>32</v>
      </c>
    </row>
    <row r="16" spans="1:24" ht="50">
      <c r="A16" s="14" t="s">
        <v>53</v>
      </c>
      <c r="B16" s="15" t="s">
        <v>54</v>
      </c>
      <c r="C16" s="16">
        <v>1295806</v>
      </c>
      <c r="D16" s="17" t="s">
        <v>25</v>
      </c>
      <c r="E16" s="17" t="s">
        <v>55</v>
      </c>
      <c r="F16" s="17" t="s">
        <v>47</v>
      </c>
      <c r="G16" s="17" t="s">
        <v>48</v>
      </c>
      <c r="H16" s="19">
        <v>45715</v>
      </c>
      <c r="I16" s="17" t="s">
        <v>49</v>
      </c>
      <c r="J16" s="17" t="s">
        <v>47</v>
      </c>
      <c r="K16" s="17" t="s">
        <v>25</v>
      </c>
      <c r="L16" s="18">
        <v>473559</v>
      </c>
      <c r="M16" s="17">
        <v>1196</v>
      </c>
      <c r="N16" s="19">
        <v>45716</v>
      </c>
      <c r="O16" s="17">
        <v>1602</v>
      </c>
      <c r="P16" s="19">
        <v>45733</v>
      </c>
      <c r="Q16" s="17" t="s">
        <v>32</v>
      </c>
      <c r="R16" s="20" t="s">
        <v>32</v>
      </c>
    </row>
    <row r="17" spans="1:18" ht="50">
      <c r="A17" s="14" t="s">
        <v>56</v>
      </c>
      <c r="B17" s="15" t="s">
        <v>57</v>
      </c>
      <c r="C17" s="16">
        <v>3616578</v>
      </c>
      <c r="D17" s="17" t="s">
        <v>25</v>
      </c>
      <c r="E17" s="17" t="s">
        <v>58</v>
      </c>
      <c r="F17" s="17" t="s">
        <v>47</v>
      </c>
      <c r="G17" s="17" t="s">
        <v>48</v>
      </c>
      <c r="H17" s="19">
        <v>45715</v>
      </c>
      <c r="I17" s="17" t="s">
        <v>49</v>
      </c>
      <c r="J17" s="17" t="s">
        <v>47</v>
      </c>
      <c r="K17" s="17" t="s">
        <v>25</v>
      </c>
      <c r="L17" s="18">
        <v>473559</v>
      </c>
      <c r="M17" s="17">
        <v>1196</v>
      </c>
      <c r="N17" s="19">
        <v>45716</v>
      </c>
      <c r="O17" s="17">
        <v>1602</v>
      </c>
      <c r="P17" s="19">
        <v>45733</v>
      </c>
      <c r="Q17" s="17" t="s">
        <v>32</v>
      </c>
      <c r="R17" s="20" t="s">
        <v>32</v>
      </c>
    </row>
    <row r="18" spans="1:18" ht="50">
      <c r="A18" s="14" t="s">
        <v>59</v>
      </c>
      <c r="B18" s="15" t="s">
        <v>45</v>
      </c>
      <c r="C18" s="16">
        <v>3405337</v>
      </c>
      <c r="D18" s="17" t="s">
        <v>25</v>
      </c>
      <c r="E18" s="17" t="s">
        <v>46</v>
      </c>
      <c r="F18" s="17" t="s">
        <v>47</v>
      </c>
      <c r="G18" s="17" t="s">
        <v>60</v>
      </c>
      <c r="H18" s="19">
        <v>45716</v>
      </c>
      <c r="I18" s="17" t="s">
        <v>49</v>
      </c>
      <c r="J18" s="17" t="s">
        <v>47</v>
      </c>
      <c r="K18" s="17" t="s">
        <v>25</v>
      </c>
      <c r="L18" s="18">
        <v>473559</v>
      </c>
      <c r="M18" s="17">
        <v>1196</v>
      </c>
      <c r="N18" s="19">
        <v>45716</v>
      </c>
      <c r="O18" s="17">
        <v>1602</v>
      </c>
      <c r="P18" s="19">
        <v>45733</v>
      </c>
      <c r="Q18" s="17" t="s">
        <v>32</v>
      </c>
      <c r="R18" s="20" t="s">
        <v>32</v>
      </c>
    </row>
    <row r="19" spans="1:18" ht="50">
      <c r="A19" s="14" t="s">
        <v>61</v>
      </c>
      <c r="B19" s="15" t="s">
        <v>51</v>
      </c>
      <c r="C19" s="16">
        <v>2145407</v>
      </c>
      <c r="D19" s="17" t="s">
        <v>25</v>
      </c>
      <c r="E19" s="17" t="s">
        <v>52</v>
      </c>
      <c r="F19" s="17" t="s">
        <v>47</v>
      </c>
      <c r="G19" s="17" t="s">
        <v>60</v>
      </c>
      <c r="H19" s="19">
        <v>45716</v>
      </c>
      <c r="I19" s="17" t="s">
        <v>49</v>
      </c>
      <c r="J19" s="17" t="s">
        <v>47</v>
      </c>
      <c r="K19" s="17" t="s">
        <v>25</v>
      </c>
      <c r="L19" s="18">
        <v>473559</v>
      </c>
      <c r="M19" s="17">
        <v>1196</v>
      </c>
      <c r="N19" s="19">
        <v>45716</v>
      </c>
      <c r="O19" s="17">
        <v>1602</v>
      </c>
      <c r="P19" s="19">
        <v>45733</v>
      </c>
      <c r="Q19" s="17" t="s">
        <v>32</v>
      </c>
      <c r="R19" s="20" t="s">
        <v>32</v>
      </c>
    </row>
    <row r="20" spans="1:18" ht="50">
      <c r="A20" s="14" t="s">
        <v>62</v>
      </c>
      <c r="B20" s="15" t="s">
        <v>54</v>
      </c>
      <c r="C20" s="16">
        <v>1295806</v>
      </c>
      <c r="D20" s="17" t="s">
        <v>25</v>
      </c>
      <c r="E20" s="17" t="s">
        <v>55</v>
      </c>
      <c r="F20" s="17" t="s">
        <v>47</v>
      </c>
      <c r="G20" s="17" t="s">
        <v>60</v>
      </c>
      <c r="H20" s="19">
        <v>45716</v>
      </c>
      <c r="I20" s="17" t="s">
        <v>49</v>
      </c>
      <c r="J20" s="17" t="s">
        <v>47</v>
      </c>
      <c r="K20" s="17" t="s">
        <v>25</v>
      </c>
      <c r="L20" s="18">
        <v>473559</v>
      </c>
      <c r="M20" s="17">
        <v>1196</v>
      </c>
      <c r="N20" s="19">
        <v>45716</v>
      </c>
      <c r="O20" s="17">
        <v>1602</v>
      </c>
      <c r="P20" s="19">
        <v>45733</v>
      </c>
      <c r="Q20" s="17" t="s">
        <v>32</v>
      </c>
      <c r="R20" s="20" t="s">
        <v>32</v>
      </c>
    </row>
    <row r="21" spans="1:18" ht="50">
      <c r="A21" s="14" t="s">
        <v>63</v>
      </c>
      <c r="B21" s="15" t="s">
        <v>57</v>
      </c>
      <c r="C21" s="16">
        <v>3616578</v>
      </c>
      <c r="D21" s="17" t="s">
        <v>25</v>
      </c>
      <c r="E21" s="17" t="s">
        <v>58</v>
      </c>
      <c r="F21" s="17" t="s">
        <v>47</v>
      </c>
      <c r="G21" s="17" t="s">
        <v>60</v>
      </c>
      <c r="H21" s="19">
        <v>45716</v>
      </c>
      <c r="I21" s="17" t="s">
        <v>49</v>
      </c>
      <c r="J21" s="17" t="s">
        <v>47</v>
      </c>
      <c r="K21" s="17" t="s">
        <v>25</v>
      </c>
      <c r="L21" s="18">
        <v>473559</v>
      </c>
      <c r="M21" s="17">
        <v>1196</v>
      </c>
      <c r="N21" s="19">
        <v>45716</v>
      </c>
      <c r="O21" s="17">
        <v>1602</v>
      </c>
      <c r="P21" s="19">
        <v>45733</v>
      </c>
      <c r="Q21" s="17" t="s">
        <v>32</v>
      </c>
      <c r="R21" s="20" t="s">
        <v>32</v>
      </c>
    </row>
    <row r="22" spans="1:18" ht="62.5">
      <c r="A22" s="14" t="s">
        <v>64</v>
      </c>
      <c r="B22" s="15" t="s">
        <v>65</v>
      </c>
      <c r="C22" s="16">
        <v>5493666</v>
      </c>
      <c r="D22" s="17" t="s">
        <v>25</v>
      </c>
      <c r="E22" s="17" t="s">
        <v>66</v>
      </c>
      <c r="F22" s="17" t="s">
        <v>67</v>
      </c>
      <c r="G22" s="17" t="s">
        <v>68</v>
      </c>
      <c r="H22" s="19" t="s">
        <v>40</v>
      </c>
      <c r="I22" s="17" t="s">
        <v>69</v>
      </c>
      <c r="J22" s="17" t="s">
        <v>67</v>
      </c>
      <c r="K22" s="17" t="s">
        <v>25</v>
      </c>
      <c r="L22" s="18">
        <v>1937286</v>
      </c>
      <c r="M22" s="17">
        <v>1199</v>
      </c>
      <c r="N22" s="19">
        <v>45716</v>
      </c>
      <c r="O22" s="17">
        <v>1605</v>
      </c>
      <c r="P22" s="19">
        <v>45733</v>
      </c>
      <c r="Q22" s="17" t="s">
        <v>32</v>
      </c>
      <c r="R22" s="20" t="s">
        <v>32</v>
      </c>
    </row>
    <row r="23" spans="1:18" ht="62.5">
      <c r="A23" s="14" t="s">
        <v>70</v>
      </c>
      <c r="B23" s="15" t="s">
        <v>71</v>
      </c>
      <c r="C23" s="16">
        <v>5165992</v>
      </c>
      <c r="D23" s="17" t="s">
        <v>25</v>
      </c>
      <c r="E23" s="17" t="s">
        <v>66</v>
      </c>
      <c r="F23" s="17" t="s">
        <v>67</v>
      </c>
      <c r="G23" s="17" t="s">
        <v>68</v>
      </c>
      <c r="H23" s="19" t="s">
        <v>40</v>
      </c>
      <c r="I23" s="17" t="s">
        <v>69</v>
      </c>
      <c r="J23" s="17" t="s">
        <v>67</v>
      </c>
      <c r="K23" s="17" t="s">
        <v>25</v>
      </c>
      <c r="L23" s="18">
        <v>1937286</v>
      </c>
      <c r="M23" s="17">
        <v>1199</v>
      </c>
      <c r="N23" s="19">
        <v>45716</v>
      </c>
      <c r="O23" s="17">
        <v>1605</v>
      </c>
      <c r="P23" s="19">
        <v>45733</v>
      </c>
      <c r="Q23" s="17" t="s">
        <v>32</v>
      </c>
      <c r="R23" s="20" t="s">
        <v>32</v>
      </c>
    </row>
    <row r="24" spans="1:18" ht="62.5">
      <c r="A24" s="14" t="s">
        <v>72</v>
      </c>
      <c r="B24" s="15" t="s">
        <v>73</v>
      </c>
      <c r="C24" s="16">
        <v>4548600</v>
      </c>
      <c r="D24" s="17" t="s">
        <v>25</v>
      </c>
      <c r="E24" s="17" t="s">
        <v>74</v>
      </c>
      <c r="F24" s="17" t="s">
        <v>67</v>
      </c>
      <c r="G24" s="17" t="s">
        <v>68</v>
      </c>
      <c r="H24" s="19" t="s">
        <v>40</v>
      </c>
      <c r="I24" s="17" t="s">
        <v>69</v>
      </c>
      <c r="J24" s="17" t="s">
        <v>67</v>
      </c>
      <c r="K24" s="17" t="s">
        <v>25</v>
      </c>
      <c r="L24" s="18">
        <v>1937286</v>
      </c>
      <c r="M24" s="17">
        <v>1199</v>
      </c>
      <c r="N24" s="19">
        <v>45716</v>
      </c>
      <c r="O24" s="17">
        <v>1605</v>
      </c>
      <c r="P24" s="19">
        <v>45733</v>
      </c>
      <c r="Q24" s="17" t="s">
        <v>32</v>
      </c>
      <c r="R24" s="20" t="s">
        <v>32</v>
      </c>
    </row>
    <row r="25" spans="1:18" ht="62.5">
      <c r="A25" s="14" t="s">
        <v>75</v>
      </c>
      <c r="B25" s="15" t="s">
        <v>76</v>
      </c>
      <c r="C25" s="16">
        <v>3522888</v>
      </c>
      <c r="D25" s="17" t="s">
        <v>25</v>
      </c>
      <c r="E25" s="17" t="s">
        <v>66</v>
      </c>
      <c r="F25" s="17" t="s">
        <v>77</v>
      </c>
      <c r="G25" s="17" t="s">
        <v>78</v>
      </c>
      <c r="H25" s="19" t="s">
        <v>79</v>
      </c>
      <c r="I25" s="17" t="s">
        <v>80</v>
      </c>
      <c r="J25" s="17" t="s">
        <v>77</v>
      </c>
      <c r="K25" s="17" t="s">
        <v>31</v>
      </c>
      <c r="L25" s="18">
        <v>2421609</v>
      </c>
      <c r="M25" s="17">
        <v>1042</v>
      </c>
      <c r="N25" s="19">
        <v>45716</v>
      </c>
      <c r="O25" s="17">
        <v>1596</v>
      </c>
      <c r="P25" s="19">
        <v>45733</v>
      </c>
      <c r="Q25" s="17" t="s">
        <v>32</v>
      </c>
      <c r="R25" s="20" t="s">
        <v>32</v>
      </c>
    </row>
    <row r="26" spans="1:18" ht="62.5">
      <c r="A26" s="14" t="s">
        <v>81</v>
      </c>
      <c r="B26" s="15" t="s">
        <v>82</v>
      </c>
      <c r="C26" s="16">
        <v>6028856</v>
      </c>
      <c r="D26" s="17" t="s">
        <v>25</v>
      </c>
      <c r="E26" s="17" t="s">
        <v>37</v>
      </c>
      <c r="F26" s="17" t="s">
        <v>77</v>
      </c>
      <c r="G26" s="17" t="s">
        <v>78</v>
      </c>
      <c r="H26" s="19" t="s">
        <v>79</v>
      </c>
      <c r="I26" s="17" t="s">
        <v>80</v>
      </c>
      <c r="J26" s="17" t="s">
        <v>77</v>
      </c>
      <c r="K26" s="17" t="s">
        <v>31</v>
      </c>
      <c r="L26" s="18">
        <v>2421609</v>
      </c>
      <c r="M26" s="17">
        <v>1042</v>
      </c>
      <c r="N26" s="19">
        <v>45716</v>
      </c>
      <c r="O26" s="17">
        <v>1596</v>
      </c>
      <c r="P26" s="19">
        <v>45733</v>
      </c>
      <c r="Q26" s="17" t="s">
        <v>32</v>
      </c>
      <c r="R26" s="20" t="s">
        <v>32</v>
      </c>
    </row>
    <row r="27" spans="1:18" ht="25">
      <c r="A27" s="14" t="s">
        <v>83</v>
      </c>
      <c r="B27" s="15" t="s">
        <v>84</v>
      </c>
      <c r="C27" s="16">
        <v>2991860</v>
      </c>
      <c r="D27" s="17" t="s">
        <v>25</v>
      </c>
      <c r="E27" s="17" t="s">
        <v>85</v>
      </c>
      <c r="F27" s="17" t="s">
        <v>86</v>
      </c>
      <c r="G27" s="17" t="s">
        <v>87</v>
      </c>
      <c r="H27" s="19" t="s">
        <v>88</v>
      </c>
      <c r="I27" s="17" t="s">
        <v>89</v>
      </c>
      <c r="J27" s="17" t="s">
        <v>86</v>
      </c>
      <c r="K27" s="17" t="s">
        <v>31</v>
      </c>
      <c r="L27" s="18">
        <v>1614406</v>
      </c>
      <c r="M27" s="17">
        <v>1304</v>
      </c>
      <c r="N27" s="19">
        <v>45716</v>
      </c>
      <c r="O27" s="17">
        <v>1597</v>
      </c>
      <c r="P27" s="19">
        <v>45733</v>
      </c>
      <c r="Q27" s="17" t="s">
        <v>32</v>
      </c>
      <c r="R27" s="20" t="s">
        <v>32</v>
      </c>
    </row>
    <row r="28" spans="1:18" ht="25">
      <c r="A28" s="14" t="s">
        <v>90</v>
      </c>
      <c r="B28" s="15" t="s">
        <v>91</v>
      </c>
      <c r="C28" s="16">
        <v>1750725</v>
      </c>
      <c r="D28" s="17" t="s">
        <v>25</v>
      </c>
      <c r="E28" s="17" t="s">
        <v>92</v>
      </c>
      <c r="F28" s="17" t="s">
        <v>93</v>
      </c>
      <c r="G28" s="17" t="s">
        <v>87</v>
      </c>
      <c r="H28" s="19" t="s">
        <v>94</v>
      </c>
      <c r="I28" s="17" t="s">
        <v>95</v>
      </c>
      <c r="J28" s="17" t="s">
        <v>93</v>
      </c>
      <c r="K28" s="17" t="s">
        <v>31</v>
      </c>
      <c r="L28" s="18">
        <v>2421609</v>
      </c>
      <c r="M28" s="17">
        <v>1341</v>
      </c>
      <c r="N28" s="19">
        <v>45716</v>
      </c>
      <c r="O28" s="17">
        <v>1595</v>
      </c>
      <c r="P28" s="19">
        <v>45733</v>
      </c>
      <c r="Q28" s="17" t="s">
        <v>32</v>
      </c>
      <c r="R28" s="20" t="s">
        <v>32</v>
      </c>
    </row>
    <row r="29" spans="1:18" ht="37.5">
      <c r="A29" s="14" t="s">
        <v>96</v>
      </c>
      <c r="B29" s="15" t="s">
        <v>97</v>
      </c>
      <c r="C29" s="16">
        <v>1649860</v>
      </c>
      <c r="D29" s="17" t="s">
        <v>25</v>
      </c>
      <c r="E29" s="17"/>
      <c r="F29" s="17" t="s">
        <v>98</v>
      </c>
      <c r="G29" s="17" t="s">
        <v>99</v>
      </c>
      <c r="H29" s="19">
        <v>45710</v>
      </c>
      <c r="I29" s="17" t="s">
        <v>100</v>
      </c>
      <c r="J29" s="17" t="s">
        <v>98</v>
      </c>
      <c r="K29" s="17" t="s">
        <v>25</v>
      </c>
      <c r="L29" s="18">
        <v>387458</v>
      </c>
      <c r="M29" s="17">
        <v>1303</v>
      </c>
      <c r="N29" s="19">
        <v>45716</v>
      </c>
      <c r="O29" s="17">
        <v>1610</v>
      </c>
      <c r="P29" s="19">
        <v>45733</v>
      </c>
      <c r="Q29" s="17" t="s">
        <v>32</v>
      </c>
      <c r="R29" s="20" t="s">
        <v>32</v>
      </c>
    </row>
    <row r="30" spans="1:18" ht="37.5">
      <c r="A30" s="14" t="s">
        <v>101</v>
      </c>
      <c r="B30" s="15" t="s">
        <v>102</v>
      </c>
      <c r="C30" s="16">
        <v>1549022</v>
      </c>
      <c r="D30" s="17" t="s">
        <v>25</v>
      </c>
      <c r="E30" s="17"/>
      <c r="F30" s="17" t="s">
        <v>98</v>
      </c>
      <c r="G30" s="17" t="s">
        <v>99</v>
      </c>
      <c r="H30" s="19">
        <v>45710</v>
      </c>
      <c r="I30" s="17" t="s">
        <v>100</v>
      </c>
      <c r="J30" s="17" t="s">
        <v>98</v>
      </c>
      <c r="K30" s="17" t="s">
        <v>25</v>
      </c>
      <c r="L30" s="18">
        <v>387458</v>
      </c>
      <c r="M30" s="17">
        <v>1303</v>
      </c>
      <c r="N30" s="19">
        <v>45716</v>
      </c>
      <c r="O30" s="17">
        <v>1610</v>
      </c>
      <c r="P30" s="19">
        <v>45733</v>
      </c>
      <c r="Q30" s="17" t="s">
        <v>32</v>
      </c>
      <c r="R30" s="20" t="s">
        <v>32</v>
      </c>
    </row>
    <row r="31" spans="1:18" ht="50">
      <c r="A31" s="14" t="s">
        <v>103</v>
      </c>
      <c r="B31" s="15" t="s">
        <v>104</v>
      </c>
      <c r="C31" s="16">
        <v>801338</v>
      </c>
      <c r="D31" s="17" t="s">
        <v>25</v>
      </c>
      <c r="E31" s="17" t="s">
        <v>105</v>
      </c>
      <c r="F31" s="17" t="s">
        <v>106</v>
      </c>
      <c r="G31" s="17" t="s">
        <v>68</v>
      </c>
      <c r="H31" s="19" t="s">
        <v>107</v>
      </c>
      <c r="I31" s="17" t="s">
        <v>108</v>
      </c>
      <c r="J31" s="17" t="s">
        <v>106</v>
      </c>
      <c r="K31" s="17" t="s">
        <v>31</v>
      </c>
      <c r="L31" s="18">
        <v>2421609</v>
      </c>
      <c r="M31" s="17">
        <v>1492</v>
      </c>
      <c r="N31" s="19">
        <v>45723</v>
      </c>
      <c r="O31" s="17">
        <v>1611</v>
      </c>
      <c r="P31" s="19">
        <v>45733</v>
      </c>
      <c r="Q31" s="17" t="s">
        <v>32</v>
      </c>
      <c r="R31" s="20" t="s">
        <v>32</v>
      </c>
    </row>
    <row r="32" spans="1:18" ht="50">
      <c r="A32" s="14" t="s">
        <v>109</v>
      </c>
      <c r="B32" s="15" t="s">
        <v>110</v>
      </c>
      <c r="C32" s="16">
        <v>4685864</v>
      </c>
      <c r="D32" s="17" t="s">
        <v>25</v>
      </c>
      <c r="E32" s="17" t="s">
        <v>111</v>
      </c>
      <c r="F32" s="17" t="s">
        <v>106</v>
      </c>
      <c r="G32" s="17" t="s">
        <v>68</v>
      </c>
      <c r="H32" s="19" t="s">
        <v>107</v>
      </c>
      <c r="I32" s="17" t="s">
        <v>108</v>
      </c>
      <c r="J32" s="17" t="s">
        <v>106</v>
      </c>
      <c r="K32" s="17" t="s">
        <v>31</v>
      </c>
      <c r="L32" s="18">
        <v>2421609</v>
      </c>
      <c r="M32" s="17">
        <v>1492</v>
      </c>
      <c r="N32" s="19">
        <v>45723</v>
      </c>
      <c r="O32" s="17">
        <v>1611</v>
      </c>
      <c r="P32" s="19">
        <v>45733</v>
      </c>
      <c r="Q32" s="17" t="s">
        <v>32</v>
      </c>
      <c r="R32" s="20" t="s">
        <v>32</v>
      </c>
    </row>
    <row r="33" spans="1:18" ht="50">
      <c r="A33" s="14" t="s">
        <v>112</v>
      </c>
      <c r="B33" s="15" t="s">
        <v>113</v>
      </c>
      <c r="C33" s="16">
        <v>5527957</v>
      </c>
      <c r="D33" s="17" t="s">
        <v>25</v>
      </c>
      <c r="E33" s="17" t="s">
        <v>111</v>
      </c>
      <c r="F33" s="17" t="s">
        <v>106</v>
      </c>
      <c r="G33" s="17" t="s">
        <v>68</v>
      </c>
      <c r="H33" s="19" t="s">
        <v>107</v>
      </c>
      <c r="I33" s="17" t="s">
        <v>108</v>
      </c>
      <c r="J33" s="17" t="s">
        <v>106</v>
      </c>
      <c r="K33" s="17" t="s">
        <v>31</v>
      </c>
      <c r="L33" s="18">
        <v>2421609</v>
      </c>
      <c r="M33" s="17">
        <v>1492</v>
      </c>
      <c r="N33" s="19">
        <v>45723</v>
      </c>
      <c r="O33" s="17">
        <v>1611</v>
      </c>
      <c r="P33" s="19">
        <v>45733</v>
      </c>
      <c r="Q33" s="17" t="s">
        <v>32</v>
      </c>
      <c r="R33" s="20" t="s">
        <v>32</v>
      </c>
    </row>
    <row r="34" spans="1:18" ht="37.5">
      <c r="A34" s="14" t="s">
        <v>114</v>
      </c>
      <c r="B34" s="15" t="s">
        <v>115</v>
      </c>
      <c r="C34" s="16">
        <v>3037426</v>
      </c>
      <c r="D34" s="17" t="s">
        <v>25</v>
      </c>
      <c r="E34" s="17" t="s">
        <v>116</v>
      </c>
      <c r="F34" s="17" t="s">
        <v>117</v>
      </c>
      <c r="G34" s="17" t="s">
        <v>118</v>
      </c>
      <c r="H34" s="19" t="s">
        <v>119</v>
      </c>
      <c r="I34" s="17" t="s">
        <v>120</v>
      </c>
      <c r="J34" s="17" t="s">
        <v>117</v>
      </c>
      <c r="K34" s="17" t="s">
        <v>31</v>
      </c>
      <c r="L34" s="18">
        <v>2421609</v>
      </c>
      <c r="M34" s="17">
        <v>1493</v>
      </c>
      <c r="N34" s="19">
        <v>45723</v>
      </c>
      <c r="O34" s="17">
        <v>2565</v>
      </c>
      <c r="P34" s="19">
        <v>45747</v>
      </c>
      <c r="Q34" s="17" t="s">
        <v>32</v>
      </c>
      <c r="R34" s="20" t="s">
        <v>32</v>
      </c>
    </row>
    <row r="35" spans="1:18" ht="37.5">
      <c r="A35" s="14" t="s">
        <v>121</v>
      </c>
      <c r="B35" s="15" t="s">
        <v>122</v>
      </c>
      <c r="C35" s="16">
        <v>3533427</v>
      </c>
      <c r="D35" s="17" t="s">
        <v>25</v>
      </c>
      <c r="E35" s="17" t="s">
        <v>123</v>
      </c>
      <c r="F35" s="17" t="s">
        <v>117</v>
      </c>
      <c r="G35" s="17" t="s">
        <v>118</v>
      </c>
      <c r="H35" s="19" t="s">
        <v>119</v>
      </c>
      <c r="I35" s="17" t="s">
        <v>120</v>
      </c>
      <c r="J35" s="17" t="s">
        <v>117</v>
      </c>
      <c r="K35" s="17" t="s">
        <v>31</v>
      </c>
      <c r="L35" s="18">
        <v>2421609</v>
      </c>
      <c r="M35" s="17">
        <v>1493</v>
      </c>
      <c r="N35" s="19">
        <v>45723</v>
      </c>
      <c r="O35" s="17">
        <v>2565</v>
      </c>
      <c r="P35" s="19">
        <v>45747</v>
      </c>
      <c r="Q35" s="17" t="s">
        <v>32</v>
      </c>
      <c r="R35" s="20" t="s">
        <v>32</v>
      </c>
    </row>
    <row r="36" spans="1:18" ht="37.5">
      <c r="A36" s="14" t="s">
        <v>124</v>
      </c>
      <c r="B36" s="15" t="s">
        <v>125</v>
      </c>
      <c r="C36" s="16">
        <v>3692457</v>
      </c>
      <c r="D36" s="17" t="s">
        <v>25</v>
      </c>
      <c r="E36" s="17" t="s">
        <v>37</v>
      </c>
      <c r="F36" s="17" t="s">
        <v>117</v>
      </c>
      <c r="G36" s="17" t="s">
        <v>118</v>
      </c>
      <c r="H36" s="19" t="s">
        <v>119</v>
      </c>
      <c r="I36" s="17" t="s">
        <v>120</v>
      </c>
      <c r="J36" s="17" t="s">
        <v>117</v>
      </c>
      <c r="K36" s="17" t="s">
        <v>31</v>
      </c>
      <c r="L36" s="18">
        <v>2421609</v>
      </c>
      <c r="M36" s="17">
        <v>1493</v>
      </c>
      <c r="N36" s="19">
        <v>45723</v>
      </c>
      <c r="O36" s="17">
        <v>2565</v>
      </c>
      <c r="P36" s="19">
        <v>45747</v>
      </c>
      <c r="Q36" s="17" t="s">
        <v>32</v>
      </c>
      <c r="R36" s="20" t="s">
        <v>32</v>
      </c>
    </row>
    <row r="37" spans="1:18" ht="37.5">
      <c r="A37" s="21">
        <v>28</v>
      </c>
      <c r="B37" s="15" t="s">
        <v>126</v>
      </c>
      <c r="C37" s="17">
        <v>4215394</v>
      </c>
      <c r="D37" s="17" t="s">
        <v>25</v>
      </c>
      <c r="E37" s="17" t="s">
        <v>37</v>
      </c>
      <c r="F37" s="17" t="s">
        <v>127</v>
      </c>
      <c r="G37" s="17" t="s">
        <v>87</v>
      </c>
      <c r="H37" s="17" t="s">
        <v>128</v>
      </c>
      <c r="I37" s="17" t="s">
        <v>129</v>
      </c>
      <c r="J37" s="17" t="s">
        <v>127</v>
      </c>
      <c r="K37" s="17" t="s">
        <v>31</v>
      </c>
      <c r="L37" s="18">
        <v>1614406</v>
      </c>
      <c r="M37" s="17">
        <v>1503</v>
      </c>
      <c r="N37" s="19">
        <v>45726</v>
      </c>
      <c r="O37" s="17">
        <v>1612</v>
      </c>
      <c r="P37" s="19">
        <v>45733</v>
      </c>
      <c r="Q37" s="17" t="s">
        <v>32</v>
      </c>
      <c r="R37" s="20" t="s">
        <v>32</v>
      </c>
    </row>
    <row r="38" spans="1:18" ht="37.5">
      <c r="A38" s="21">
        <v>29</v>
      </c>
      <c r="B38" s="15" t="s">
        <v>130</v>
      </c>
      <c r="C38" s="17">
        <v>2380176</v>
      </c>
      <c r="D38" s="17" t="s">
        <v>25</v>
      </c>
      <c r="E38" s="17" t="s">
        <v>37</v>
      </c>
      <c r="F38" s="17" t="s">
        <v>127</v>
      </c>
      <c r="G38" s="17" t="s">
        <v>87</v>
      </c>
      <c r="H38" s="17" t="s">
        <v>128</v>
      </c>
      <c r="I38" s="17" t="s">
        <v>129</v>
      </c>
      <c r="J38" s="17" t="s">
        <v>127</v>
      </c>
      <c r="K38" s="17" t="s">
        <v>31</v>
      </c>
      <c r="L38" s="18">
        <v>1614406</v>
      </c>
      <c r="M38" s="17">
        <v>1503</v>
      </c>
      <c r="N38" s="19">
        <v>45726</v>
      </c>
      <c r="O38" s="17">
        <v>1612</v>
      </c>
      <c r="P38" s="19">
        <v>45733</v>
      </c>
      <c r="Q38" s="17" t="s">
        <v>32</v>
      </c>
      <c r="R38" s="20" t="s">
        <v>32</v>
      </c>
    </row>
    <row r="39" spans="1:18" ht="37.5">
      <c r="A39" s="15">
        <v>30</v>
      </c>
      <c r="B39" s="15" t="s">
        <v>131</v>
      </c>
      <c r="C39" s="17">
        <v>5185092</v>
      </c>
      <c r="D39" s="17" t="s">
        <v>25</v>
      </c>
      <c r="E39" s="17" t="s">
        <v>66</v>
      </c>
      <c r="F39" s="17" t="s">
        <v>132</v>
      </c>
      <c r="G39" s="17" t="s">
        <v>133</v>
      </c>
      <c r="H39" s="17" t="s">
        <v>134</v>
      </c>
      <c r="I39" s="17" t="s">
        <v>135</v>
      </c>
      <c r="J39" s="17" t="s">
        <v>132</v>
      </c>
      <c r="K39" s="17" t="s">
        <v>31</v>
      </c>
      <c r="L39" s="18">
        <v>1614406</v>
      </c>
      <c r="M39" s="17">
        <v>1512</v>
      </c>
      <c r="N39" s="19">
        <v>45726</v>
      </c>
      <c r="O39" s="17">
        <v>1609</v>
      </c>
      <c r="P39" s="19">
        <v>45733</v>
      </c>
      <c r="Q39" s="17" t="s">
        <v>32</v>
      </c>
      <c r="R39" s="20" t="s">
        <v>32</v>
      </c>
    </row>
    <row r="40" spans="1:18" ht="37.5">
      <c r="A40" s="15">
        <v>31</v>
      </c>
      <c r="B40" s="15" t="s">
        <v>136</v>
      </c>
      <c r="C40" s="17">
        <v>6376033</v>
      </c>
      <c r="D40" s="17" t="s">
        <v>25</v>
      </c>
      <c r="E40" s="17"/>
      <c r="F40" s="17" t="s">
        <v>132</v>
      </c>
      <c r="G40" s="17" t="s">
        <v>133</v>
      </c>
      <c r="H40" s="17" t="s">
        <v>134</v>
      </c>
      <c r="I40" s="17" t="s">
        <v>135</v>
      </c>
      <c r="J40" s="17" t="s">
        <v>132</v>
      </c>
      <c r="K40" s="17" t="s">
        <v>31</v>
      </c>
      <c r="L40" s="18">
        <v>1614406</v>
      </c>
      <c r="M40" s="17">
        <v>1512</v>
      </c>
      <c r="N40" s="19">
        <v>45726</v>
      </c>
      <c r="O40" s="17">
        <v>1609</v>
      </c>
      <c r="P40" s="19">
        <v>45733</v>
      </c>
      <c r="Q40" s="17" t="s">
        <v>32</v>
      </c>
      <c r="R40" s="20" t="s">
        <v>32</v>
      </c>
    </row>
    <row r="41" spans="1:18" ht="50">
      <c r="A41" s="15">
        <v>32</v>
      </c>
      <c r="B41" s="15" t="s">
        <v>137</v>
      </c>
      <c r="C41" s="17">
        <v>2151634</v>
      </c>
      <c r="D41" s="17" t="s">
        <v>25</v>
      </c>
      <c r="E41" s="17" t="s">
        <v>138</v>
      </c>
      <c r="F41" s="17" t="s">
        <v>139</v>
      </c>
      <c r="G41" s="17" t="s">
        <v>68</v>
      </c>
      <c r="H41" s="17" t="s">
        <v>29</v>
      </c>
      <c r="I41" s="17" t="s">
        <v>140</v>
      </c>
      <c r="J41" s="17" t="s">
        <v>139</v>
      </c>
      <c r="K41" s="17" t="s">
        <v>25</v>
      </c>
      <c r="L41" s="18">
        <v>1937286</v>
      </c>
      <c r="M41" s="17">
        <v>1529</v>
      </c>
      <c r="N41" s="19">
        <v>45727</v>
      </c>
      <c r="O41" s="17">
        <v>1608</v>
      </c>
      <c r="P41" s="19">
        <v>45733</v>
      </c>
      <c r="Q41" s="17" t="s">
        <v>32</v>
      </c>
      <c r="R41" s="20" t="s">
        <v>32</v>
      </c>
    </row>
    <row r="42" spans="1:18" ht="50">
      <c r="A42" s="15">
        <v>33</v>
      </c>
      <c r="B42" s="15" t="s">
        <v>141</v>
      </c>
      <c r="C42" s="17">
        <v>2097954</v>
      </c>
      <c r="D42" s="17" t="s">
        <v>25</v>
      </c>
      <c r="E42" s="17" t="s">
        <v>123</v>
      </c>
      <c r="F42" s="17" t="s">
        <v>139</v>
      </c>
      <c r="G42" s="17" t="s">
        <v>68</v>
      </c>
      <c r="H42" s="17" t="s">
        <v>29</v>
      </c>
      <c r="I42" s="17" t="s">
        <v>140</v>
      </c>
      <c r="J42" s="17" t="s">
        <v>139</v>
      </c>
      <c r="K42" s="17" t="s">
        <v>25</v>
      </c>
      <c r="L42" s="18">
        <v>1937286</v>
      </c>
      <c r="M42" s="17">
        <v>1529</v>
      </c>
      <c r="N42" s="19">
        <v>45727</v>
      </c>
      <c r="O42" s="17">
        <v>1608</v>
      </c>
      <c r="P42" s="19">
        <v>45733</v>
      </c>
      <c r="Q42" s="17" t="s">
        <v>32</v>
      </c>
      <c r="R42" s="20" t="s">
        <v>32</v>
      </c>
    </row>
    <row r="43" spans="1:18" ht="50">
      <c r="A43" s="15">
        <v>34</v>
      </c>
      <c r="B43" s="15" t="s">
        <v>142</v>
      </c>
      <c r="C43" s="15">
        <v>2355884</v>
      </c>
      <c r="D43" s="17" t="s">
        <v>25</v>
      </c>
      <c r="E43" s="17" t="s">
        <v>58</v>
      </c>
      <c r="F43" s="17" t="s">
        <v>139</v>
      </c>
      <c r="G43" s="17" t="s">
        <v>68</v>
      </c>
      <c r="H43" s="17" t="s">
        <v>29</v>
      </c>
      <c r="I43" s="17" t="s">
        <v>140</v>
      </c>
      <c r="J43" s="17" t="s">
        <v>139</v>
      </c>
      <c r="K43" s="17" t="s">
        <v>25</v>
      </c>
      <c r="L43" s="18">
        <v>1937286</v>
      </c>
      <c r="M43" s="17">
        <v>1529</v>
      </c>
      <c r="N43" s="19">
        <v>45727</v>
      </c>
      <c r="O43" s="17">
        <v>1608</v>
      </c>
      <c r="P43" s="19">
        <v>45733</v>
      </c>
      <c r="Q43" s="17" t="s">
        <v>32</v>
      </c>
      <c r="R43" s="20" t="s">
        <v>32</v>
      </c>
    </row>
    <row r="44" spans="1:18" ht="50">
      <c r="A44" s="15">
        <v>35</v>
      </c>
      <c r="B44" s="15" t="s">
        <v>143</v>
      </c>
      <c r="C44" s="17">
        <v>1049971</v>
      </c>
      <c r="D44" s="17" t="s">
        <v>25</v>
      </c>
      <c r="E44" s="17" t="s">
        <v>144</v>
      </c>
      <c r="F44" s="17" t="s">
        <v>145</v>
      </c>
      <c r="G44" s="17" t="s">
        <v>68</v>
      </c>
      <c r="H44" s="17" t="s">
        <v>29</v>
      </c>
      <c r="I44" s="17" t="s">
        <v>140</v>
      </c>
      <c r="J44" s="17" t="s">
        <v>145</v>
      </c>
      <c r="K44" s="17" t="s">
        <v>25</v>
      </c>
      <c r="L44" s="18">
        <v>1937286</v>
      </c>
      <c r="M44" s="17">
        <v>1527</v>
      </c>
      <c r="N44" s="19">
        <v>45727</v>
      </c>
      <c r="O44" s="17">
        <v>1607</v>
      </c>
      <c r="P44" s="19">
        <v>45733</v>
      </c>
      <c r="Q44" s="17" t="s">
        <v>32</v>
      </c>
      <c r="R44" s="20" t="s">
        <v>32</v>
      </c>
    </row>
    <row r="45" spans="1:18" ht="50">
      <c r="A45" s="14" t="s">
        <v>146</v>
      </c>
      <c r="B45" s="15" t="s">
        <v>147</v>
      </c>
      <c r="C45" s="17">
        <v>2907827</v>
      </c>
      <c r="D45" s="17" t="s">
        <v>25</v>
      </c>
      <c r="E45" s="17" t="s">
        <v>58</v>
      </c>
      <c r="F45" s="17" t="s">
        <v>145</v>
      </c>
      <c r="G45" s="17" t="s">
        <v>68</v>
      </c>
      <c r="H45" s="17" t="s">
        <v>29</v>
      </c>
      <c r="I45" s="17" t="s">
        <v>140</v>
      </c>
      <c r="J45" s="17" t="s">
        <v>145</v>
      </c>
      <c r="K45" s="17" t="s">
        <v>25</v>
      </c>
      <c r="L45" s="18">
        <v>1937286</v>
      </c>
      <c r="M45" s="17">
        <v>1527</v>
      </c>
      <c r="N45" s="19">
        <v>45727</v>
      </c>
      <c r="O45" s="17">
        <v>1607</v>
      </c>
      <c r="P45" s="19">
        <v>45733</v>
      </c>
      <c r="Q45" s="17" t="s">
        <v>32</v>
      </c>
      <c r="R45" s="20" t="s">
        <v>32</v>
      </c>
    </row>
    <row r="46" spans="1:18" ht="50">
      <c r="A46" s="14" t="s">
        <v>148</v>
      </c>
      <c r="B46" s="15" t="s">
        <v>149</v>
      </c>
      <c r="C46" s="17">
        <v>740698</v>
      </c>
      <c r="D46" s="17" t="s">
        <v>25</v>
      </c>
      <c r="E46" s="17" t="s">
        <v>150</v>
      </c>
      <c r="F46" s="17" t="s">
        <v>151</v>
      </c>
      <c r="G46" s="17" t="s">
        <v>68</v>
      </c>
      <c r="H46" s="17" t="s">
        <v>152</v>
      </c>
      <c r="I46" s="17" t="s">
        <v>153</v>
      </c>
      <c r="J46" s="17" t="s">
        <v>151</v>
      </c>
      <c r="K46" s="17" t="s">
        <v>31</v>
      </c>
      <c r="L46" s="18">
        <v>1614406</v>
      </c>
      <c r="M46" s="17">
        <v>1522</v>
      </c>
      <c r="N46" s="19">
        <v>45727</v>
      </c>
      <c r="O46" s="17">
        <v>1876</v>
      </c>
      <c r="P46" s="19">
        <v>45737</v>
      </c>
      <c r="Q46" s="17" t="s">
        <v>32</v>
      </c>
      <c r="R46" s="20" t="s">
        <v>32</v>
      </c>
    </row>
    <row r="47" spans="1:18" ht="50">
      <c r="A47" s="14" t="s">
        <v>154</v>
      </c>
      <c r="B47" s="15" t="s">
        <v>155</v>
      </c>
      <c r="C47" s="22">
        <v>1003664</v>
      </c>
      <c r="D47" s="17" t="s">
        <v>25</v>
      </c>
      <c r="E47" s="17" t="s">
        <v>66</v>
      </c>
      <c r="F47" s="17" t="s">
        <v>156</v>
      </c>
      <c r="G47" s="17" t="s">
        <v>157</v>
      </c>
      <c r="H47" s="17" t="s">
        <v>94</v>
      </c>
      <c r="I47" s="17" t="s">
        <v>158</v>
      </c>
      <c r="J47" s="17" t="s">
        <v>156</v>
      </c>
      <c r="K47" s="17" t="s">
        <v>31</v>
      </c>
      <c r="L47" s="18">
        <v>1614405</v>
      </c>
      <c r="M47" s="17">
        <v>1524</v>
      </c>
      <c r="N47" s="19">
        <v>45727</v>
      </c>
      <c r="O47" s="17">
        <v>1877</v>
      </c>
      <c r="P47" s="19">
        <v>45737</v>
      </c>
      <c r="Q47" s="17" t="s">
        <v>32</v>
      </c>
      <c r="R47" s="20" t="s">
        <v>32</v>
      </c>
    </row>
    <row r="48" spans="1:18" ht="50">
      <c r="A48" s="14" t="s">
        <v>159</v>
      </c>
      <c r="B48" s="15" t="s">
        <v>160</v>
      </c>
      <c r="C48" s="17">
        <v>4230739</v>
      </c>
      <c r="D48" s="17" t="s">
        <v>25</v>
      </c>
      <c r="E48" s="17" t="s">
        <v>37</v>
      </c>
      <c r="F48" s="17" t="s">
        <v>156</v>
      </c>
      <c r="G48" s="17" t="s">
        <v>157</v>
      </c>
      <c r="H48" s="17" t="s">
        <v>94</v>
      </c>
      <c r="I48" s="17" t="s">
        <v>158</v>
      </c>
      <c r="J48" s="17" t="s">
        <v>156</v>
      </c>
      <c r="K48" s="17" t="s">
        <v>31</v>
      </c>
      <c r="L48" s="18">
        <v>1614405</v>
      </c>
      <c r="M48" s="17">
        <v>1524</v>
      </c>
      <c r="N48" s="19">
        <v>45727</v>
      </c>
      <c r="O48" s="17">
        <v>1877</v>
      </c>
      <c r="P48" s="19">
        <v>45737</v>
      </c>
      <c r="Q48" s="17" t="s">
        <v>32</v>
      </c>
      <c r="R48" s="20" t="s">
        <v>32</v>
      </c>
    </row>
    <row r="49" spans="1:18" ht="50">
      <c r="A49" s="14" t="s">
        <v>161</v>
      </c>
      <c r="B49" s="15" t="s">
        <v>162</v>
      </c>
      <c r="C49" s="17">
        <v>1874168</v>
      </c>
      <c r="D49" s="17" t="s">
        <v>25</v>
      </c>
      <c r="E49" s="17" t="s">
        <v>66</v>
      </c>
      <c r="F49" s="17" t="s">
        <v>156</v>
      </c>
      <c r="G49" s="17" t="s">
        <v>157</v>
      </c>
      <c r="H49" s="17" t="s">
        <v>94</v>
      </c>
      <c r="I49" s="17" t="s">
        <v>158</v>
      </c>
      <c r="J49" s="17" t="s">
        <v>156</v>
      </c>
      <c r="K49" s="17" t="s">
        <v>31</v>
      </c>
      <c r="L49" s="18">
        <v>1614405</v>
      </c>
      <c r="M49" s="17">
        <v>1524</v>
      </c>
      <c r="N49" s="19">
        <v>45727</v>
      </c>
      <c r="O49" s="17">
        <v>1877</v>
      </c>
      <c r="P49" s="19">
        <v>45737</v>
      </c>
      <c r="Q49" s="17" t="s">
        <v>32</v>
      </c>
      <c r="R49" s="20" t="s">
        <v>32</v>
      </c>
    </row>
    <row r="50" spans="1:18" ht="37.5">
      <c r="A50" s="14" t="s">
        <v>163</v>
      </c>
      <c r="B50" s="15" t="s">
        <v>137</v>
      </c>
      <c r="C50" s="17">
        <v>2151634</v>
      </c>
      <c r="D50" s="17" t="s">
        <v>25</v>
      </c>
      <c r="E50" s="17" t="s">
        <v>138</v>
      </c>
      <c r="F50" s="17" t="s">
        <v>164</v>
      </c>
      <c r="G50" s="17" t="s">
        <v>165</v>
      </c>
      <c r="H50" s="19">
        <v>45729</v>
      </c>
      <c r="I50" s="17" t="s">
        <v>140</v>
      </c>
      <c r="J50" s="17" t="s">
        <v>164</v>
      </c>
      <c r="K50" s="17" t="s">
        <v>25</v>
      </c>
      <c r="L50" s="18">
        <v>645762</v>
      </c>
      <c r="M50" s="17">
        <v>1550</v>
      </c>
      <c r="N50" s="19">
        <v>45729</v>
      </c>
      <c r="O50" s="17">
        <v>2423</v>
      </c>
      <c r="P50" s="19">
        <v>45747</v>
      </c>
      <c r="Q50" s="17" t="s">
        <v>32</v>
      </c>
      <c r="R50" s="20" t="s">
        <v>32</v>
      </c>
    </row>
    <row r="51" spans="1:18" ht="37.5">
      <c r="A51" s="14" t="s">
        <v>166</v>
      </c>
      <c r="B51" s="15" t="s">
        <v>141</v>
      </c>
      <c r="C51" s="17">
        <v>2097954</v>
      </c>
      <c r="D51" s="17" t="s">
        <v>25</v>
      </c>
      <c r="E51" s="17" t="s">
        <v>123</v>
      </c>
      <c r="F51" s="17" t="s">
        <v>164</v>
      </c>
      <c r="G51" s="17" t="s">
        <v>165</v>
      </c>
      <c r="H51" s="19">
        <v>45729</v>
      </c>
      <c r="I51" s="17" t="s">
        <v>140</v>
      </c>
      <c r="J51" s="17" t="s">
        <v>164</v>
      </c>
      <c r="K51" s="17" t="s">
        <v>25</v>
      </c>
      <c r="L51" s="18">
        <v>645762</v>
      </c>
      <c r="M51" s="17">
        <v>1550</v>
      </c>
      <c r="N51" s="19">
        <v>45729</v>
      </c>
      <c r="O51" s="17">
        <v>2423</v>
      </c>
      <c r="P51" s="19">
        <v>45747</v>
      </c>
      <c r="Q51" s="17" t="s">
        <v>32</v>
      </c>
      <c r="R51" s="20" t="s">
        <v>32</v>
      </c>
    </row>
    <row r="52" spans="1:18" ht="37.5">
      <c r="A52" s="14" t="s">
        <v>167</v>
      </c>
      <c r="B52" s="15" t="s">
        <v>142</v>
      </c>
      <c r="C52" s="17">
        <v>2355884</v>
      </c>
      <c r="D52" s="17" t="s">
        <v>25</v>
      </c>
      <c r="E52" s="17" t="s">
        <v>58</v>
      </c>
      <c r="F52" s="17" t="s">
        <v>164</v>
      </c>
      <c r="G52" s="17" t="s">
        <v>165</v>
      </c>
      <c r="H52" s="19">
        <v>45729</v>
      </c>
      <c r="I52" s="17" t="s">
        <v>140</v>
      </c>
      <c r="J52" s="17" t="s">
        <v>164</v>
      </c>
      <c r="K52" s="17" t="s">
        <v>25</v>
      </c>
      <c r="L52" s="18">
        <v>645762</v>
      </c>
      <c r="M52" s="17">
        <v>1550</v>
      </c>
      <c r="N52" s="19">
        <v>45729</v>
      </c>
      <c r="O52" s="17">
        <v>2423</v>
      </c>
      <c r="P52" s="19">
        <v>45747</v>
      </c>
      <c r="Q52" s="17" t="s">
        <v>32</v>
      </c>
      <c r="R52" s="20" t="s">
        <v>32</v>
      </c>
    </row>
    <row r="53" spans="1:18" ht="37.5">
      <c r="A53" s="14" t="s">
        <v>168</v>
      </c>
      <c r="B53" s="15" t="s">
        <v>143</v>
      </c>
      <c r="C53" s="17">
        <v>1049971</v>
      </c>
      <c r="D53" s="17" t="s">
        <v>25</v>
      </c>
      <c r="E53" s="17" t="s">
        <v>144</v>
      </c>
      <c r="F53" s="17" t="s">
        <v>169</v>
      </c>
      <c r="G53" s="17" t="s">
        <v>165</v>
      </c>
      <c r="H53" s="19">
        <v>45729</v>
      </c>
      <c r="I53" s="17" t="s">
        <v>140</v>
      </c>
      <c r="J53" s="17" t="s">
        <v>169</v>
      </c>
      <c r="K53" s="17" t="s">
        <v>25</v>
      </c>
      <c r="L53" s="18">
        <v>645762</v>
      </c>
      <c r="M53" s="17">
        <v>1553</v>
      </c>
      <c r="N53" s="19">
        <v>45729</v>
      </c>
      <c r="O53" s="17">
        <v>2424</v>
      </c>
      <c r="P53" s="19">
        <v>45747</v>
      </c>
      <c r="Q53" s="17" t="s">
        <v>32</v>
      </c>
      <c r="R53" s="20" t="s">
        <v>32</v>
      </c>
    </row>
    <row r="54" spans="1:18" ht="37.5">
      <c r="A54" s="14" t="s">
        <v>170</v>
      </c>
      <c r="B54" s="15" t="s">
        <v>147</v>
      </c>
      <c r="C54" s="17">
        <v>2907827</v>
      </c>
      <c r="D54" s="17" t="s">
        <v>25</v>
      </c>
      <c r="E54" s="17" t="s">
        <v>58</v>
      </c>
      <c r="F54" s="17" t="s">
        <v>169</v>
      </c>
      <c r="G54" s="17" t="s">
        <v>165</v>
      </c>
      <c r="H54" s="19">
        <v>45729</v>
      </c>
      <c r="I54" s="17" t="s">
        <v>140</v>
      </c>
      <c r="J54" s="17" t="s">
        <v>169</v>
      </c>
      <c r="K54" s="17" t="s">
        <v>25</v>
      </c>
      <c r="L54" s="18">
        <v>645762</v>
      </c>
      <c r="M54" s="17">
        <v>1553</v>
      </c>
      <c r="N54" s="19">
        <v>45729</v>
      </c>
      <c r="O54" s="17">
        <v>2424</v>
      </c>
      <c r="P54" s="19">
        <v>45747</v>
      </c>
      <c r="Q54" s="17" t="s">
        <v>32</v>
      </c>
      <c r="R54" s="20" t="s">
        <v>32</v>
      </c>
    </row>
    <row r="55" spans="1:18" ht="37.5">
      <c r="A55" s="14" t="s">
        <v>171</v>
      </c>
      <c r="B55" s="15" t="s">
        <v>172</v>
      </c>
      <c r="C55" s="17">
        <v>4001315</v>
      </c>
      <c r="D55" s="17" t="s">
        <v>25</v>
      </c>
      <c r="E55" s="17" t="s">
        <v>37</v>
      </c>
      <c r="F55" s="17" t="s">
        <v>173</v>
      </c>
      <c r="G55" s="17" t="s">
        <v>78</v>
      </c>
      <c r="H55" s="17" t="s">
        <v>174</v>
      </c>
      <c r="I55" s="17" t="s">
        <v>175</v>
      </c>
      <c r="J55" s="17" t="s">
        <v>173</v>
      </c>
      <c r="K55" s="17" t="s">
        <v>31</v>
      </c>
      <c r="L55" s="18">
        <v>1614406</v>
      </c>
      <c r="M55" s="17">
        <v>1546</v>
      </c>
      <c r="N55" s="19">
        <v>45729</v>
      </c>
      <c r="O55" s="17">
        <v>2422</v>
      </c>
      <c r="P55" s="19">
        <v>45747</v>
      </c>
      <c r="Q55" s="17" t="s">
        <v>32</v>
      </c>
      <c r="R55" s="20" t="s">
        <v>32</v>
      </c>
    </row>
    <row r="56" spans="1:18" ht="37.5">
      <c r="A56" s="14" t="s">
        <v>176</v>
      </c>
      <c r="B56" s="15" t="s">
        <v>177</v>
      </c>
      <c r="C56" s="17">
        <v>4488626</v>
      </c>
      <c r="D56" s="17" t="s">
        <v>25</v>
      </c>
      <c r="E56" s="17" t="s">
        <v>37</v>
      </c>
      <c r="F56" s="17" t="s">
        <v>173</v>
      </c>
      <c r="G56" s="17" t="s">
        <v>78</v>
      </c>
      <c r="H56" s="17" t="s">
        <v>174</v>
      </c>
      <c r="I56" s="17" t="s">
        <v>175</v>
      </c>
      <c r="J56" s="17" t="s">
        <v>173</v>
      </c>
      <c r="K56" s="17" t="s">
        <v>31</v>
      </c>
      <c r="L56" s="18">
        <v>1614406</v>
      </c>
      <c r="M56" s="17">
        <v>1546</v>
      </c>
      <c r="N56" s="19">
        <v>45729</v>
      </c>
      <c r="O56" s="17">
        <v>2422</v>
      </c>
      <c r="P56" s="19">
        <v>45747</v>
      </c>
      <c r="Q56" s="17" t="s">
        <v>32</v>
      </c>
      <c r="R56" s="20" t="s">
        <v>32</v>
      </c>
    </row>
    <row r="57" spans="1:18" ht="37.5">
      <c r="A57" s="14" t="s">
        <v>178</v>
      </c>
      <c r="B57" s="15" t="s">
        <v>179</v>
      </c>
      <c r="C57" s="17">
        <v>4321263</v>
      </c>
      <c r="D57" s="17" t="s">
        <v>25</v>
      </c>
      <c r="E57" s="17" t="s">
        <v>66</v>
      </c>
      <c r="F57" s="17" t="s">
        <v>180</v>
      </c>
      <c r="G57" s="17" t="s">
        <v>78</v>
      </c>
      <c r="H57" s="17" t="s">
        <v>181</v>
      </c>
      <c r="I57" s="17" t="s">
        <v>182</v>
      </c>
      <c r="J57" s="17" t="s">
        <v>180</v>
      </c>
      <c r="K57" s="17" t="s">
        <v>31</v>
      </c>
      <c r="L57" s="18">
        <v>1614406</v>
      </c>
      <c r="M57" s="17">
        <v>1545</v>
      </c>
      <c r="N57" s="19">
        <v>45729</v>
      </c>
      <c r="O57" s="17">
        <v>2421</v>
      </c>
      <c r="P57" s="19">
        <v>45747</v>
      </c>
      <c r="Q57" s="17" t="s">
        <v>32</v>
      </c>
      <c r="R57" s="20" t="s">
        <v>32</v>
      </c>
    </row>
    <row r="58" spans="1:18" ht="37.5">
      <c r="A58" s="14" t="s">
        <v>183</v>
      </c>
      <c r="B58" s="15" t="s">
        <v>184</v>
      </c>
      <c r="C58" s="17">
        <v>5433076</v>
      </c>
      <c r="D58" s="17" t="s">
        <v>25</v>
      </c>
      <c r="E58" s="17" t="s">
        <v>66</v>
      </c>
      <c r="F58" s="17" t="s">
        <v>180</v>
      </c>
      <c r="G58" s="17" t="s">
        <v>78</v>
      </c>
      <c r="H58" s="17" t="s">
        <v>181</v>
      </c>
      <c r="I58" s="17" t="s">
        <v>182</v>
      </c>
      <c r="J58" s="17" t="s">
        <v>180</v>
      </c>
      <c r="K58" s="17" t="s">
        <v>31</v>
      </c>
      <c r="L58" s="18">
        <v>1614406</v>
      </c>
      <c r="M58" s="17">
        <v>1545</v>
      </c>
      <c r="N58" s="19">
        <v>45729</v>
      </c>
      <c r="O58" s="17">
        <v>2421</v>
      </c>
      <c r="P58" s="19">
        <v>45747</v>
      </c>
      <c r="Q58" s="17" t="s">
        <v>32</v>
      </c>
      <c r="R58" s="20" t="s">
        <v>32</v>
      </c>
    </row>
    <row r="59" spans="1:18" ht="50">
      <c r="A59" s="14" t="s">
        <v>185</v>
      </c>
      <c r="B59" s="15" t="s">
        <v>186</v>
      </c>
      <c r="C59" s="17">
        <v>995481</v>
      </c>
      <c r="D59" s="17" t="s">
        <v>25</v>
      </c>
      <c r="E59" s="17" t="s">
        <v>66</v>
      </c>
      <c r="F59" s="17" t="s">
        <v>187</v>
      </c>
      <c r="G59" s="17" t="s">
        <v>68</v>
      </c>
      <c r="H59" s="19">
        <v>45728</v>
      </c>
      <c r="I59" s="17" t="s">
        <v>140</v>
      </c>
      <c r="J59" s="17" t="s">
        <v>187</v>
      </c>
      <c r="K59" s="17"/>
      <c r="L59" s="18">
        <v>807203</v>
      </c>
      <c r="M59" s="17">
        <v>1551</v>
      </c>
      <c r="N59" s="19">
        <v>45729</v>
      </c>
      <c r="O59" s="17">
        <v>1735</v>
      </c>
      <c r="P59" s="19">
        <v>45735</v>
      </c>
      <c r="Q59" s="17" t="s">
        <v>32</v>
      </c>
      <c r="R59" s="20" t="s">
        <v>32</v>
      </c>
    </row>
    <row r="60" spans="1:18" ht="50">
      <c r="A60" s="14" t="s">
        <v>188</v>
      </c>
      <c r="B60" s="15" t="s">
        <v>189</v>
      </c>
      <c r="C60" s="17">
        <v>717520</v>
      </c>
      <c r="D60" s="17" t="s">
        <v>25</v>
      </c>
      <c r="E60" s="17" t="s">
        <v>190</v>
      </c>
      <c r="F60" s="17" t="s">
        <v>187</v>
      </c>
      <c r="G60" s="17" t="s">
        <v>68</v>
      </c>
      <c r="H60" s="19">
        <v>45728</v>
      </c>
      <c r="I60" s="17" t="s">
        <v>140</v>
      </c>
      <c r="J60" s="17" t="s">
        <v>187</v>
      </c>
      <c r="K60" s="17"/>
      <c r="L60" s="18">
        <v>807203</v>
      </c>
      <c r="M60" s="17">
        <v>1551</v>
      </c>
      <c r="N60" s="19">
        <v>45729</v>
      </c>
      <c r="O60" s="17">
        <v>1735</v>
      </c>
      <c r="P60" s="19">
        <v>45735</v>
      </c>
      <c r="Q60" s="17" t="s">
        <v>32</v>
      </c>
      <c r="R60" s="20" t="s">
        <v>32</v>
      </c>
    </row>
    <row r="61" spans="1:18" ht="50">
      <c r="A61" s="14" t="s">
        <v>191</v>
      </c>
      <c r="B61" s="15" t="s">
        <v>192</v>
      </c>
      <c r="C61" s="17">
        <v>1373219</v>
      </c>
      <c r="D61" s="17" t="s">
        <v>25</v>
      </c>
      <c r="E61" s="17" t="s">
        <v>193</v>
      </c>
      <c r="F61" s="17" t="s">
        <v>194</v>
      </c>
      <c r="G61" s="17" t="s">
        <v>68</v>
      </c>
      <c r="H61" s="17" t="s">
        <v>181</v>
      </c>
      <c r="I61" s="17" t="s">
        <v>195</v>
      </c>
      <c r="J61" s="17" t="s">
        <v>194</v>
      </c>
      <c r="K61" s="17" t="s">
        <v>25</v>
      </c>
      <c r="L61" s="18">
        <v>1291524</v>
      </c>
      <c r="M61" s="17">
        <v>1561</v>
      </c>
      <c r="N61" s="19">
        <v>45730</v>
      </c>
      <c r="O61" s="17">
        <v>1745</v>
      </c>
      <c r="P61" s="19">
        <v>45736</v>
      </c>
      <c r="Q61" s="17" t="s">
        <v>32</v>
      </c>
      <c r="R61" s="20" t="s">
        <v>32</v>
      </c>
    </row>
    <row r="62" spans="1:18" ht="50">
      <c r="A62" s="14" t="s">
        <v>196</v>
      </c>
      <c r="B62" s="15" t="s">
        <v>197</v>
      </c>
      <c r="C62" s="17">
        <v>3467949</v>
      </c>
      <c r="D62" s="17" t="s">
        <v>25</v>
      </c>
      <c r="E62" s="17" t="s">
        <v>193</v>
      </c>
      <c r="F62" s="17" t="s">
        <v>194</v>
      </c>
      <c r="G62" s="17" t="s">
        <v>68</v>
      </c>
      <c r="H62" s="17" t="s">
        <v>181</v>
      </c>
      <c r="I62" s="17" t="s">
        <v>195</v>
      </c>
      <c r="J62" s="17" t="s">
        <v>194</v>
      </c>
      <c r="K62" s="17" t="s">
        <v>25</v>
      </c>
      <c r="L62" s="18">
        <v>1291524</v>
      </c>
      <c r="M62" s="17">
        <v>1561</v>
      </c>
      <c r="N62" s="19">
        <v>45730</v>
      </c>
      <c r="O62" s="17">
        <v>1745</v>
      </c>
      <c r="P62" s="19">
        <v>45736</v>
      </c>
      <c r="Q62" s="17" t="s">
        <v>32</v>
      </c>
      <c r="R62" s="20" t="s">
        <v>32</v>
      </c>
    </row>
    <row r="63" spans="1:18" ht="50">
      <c r="A63" s="14" t="s">
        <v>198</v>
      </c>
      <c r="B63" s="15" t="s">
        <v>199</v>
      </c>
      <c r="C63" s="17">
        <v>4172835</v>
      </c>
      <c r="D63" s="17" t="s">
        <v>25</v>
      </c>
      <c r="E63" s="17" t="s">
        <v>193</v>
      </c>
      <c r="F63" s="17" t="s">
        <v>194</v>
      </c>
      <c r="G63" s="17" t="s">
        <v>68</v>
      </c>
      <c r="H63" s="17" t="s">
        <v>181</v>
      </c>
      <c r="I63" s="17" t="s">
        <v>195</v>
      </c>
      <c r="J63" s="17" t="s">
        <v>194</v>
      </c>
      <c r="K63" s="17" t="s">
        <v>25</v>
      </c>
      <c r="L63" s="18">
        <v>1291524</v>
      </c>
      <c r="M63" s="17">
        <v>1561</v>
      </c>
      <c r="N63" s="19">
        <v>45730</v>
      </c>
      <c r="O63" s="17">
        <v>1745</v>
      </c>
      <c r="P63" s="19">
        <v>45736</v>
      </c>
      <c r="Q63" s="17" t="s">
        <v>32</v>
      </c>
      <c r="R63" s="20" t="s">
        <v>32</v>
      </c>
    </row>
    <row r="64" spans="1:18" ht="37.5">
      <c r="A64" s="14" t="s">
        <v>200</v>
      </c>
      <c r="B64" s="15" t="s">
        <v>201</v>
      </c>
      <c r="C64" s="17">
        <v>1745337</v>
      </c>
      <c r="D64" s="17" t="s">
        <v>25</v>
      </c>
      <c r="E64" s="17" t="s">
        <v>37</v>
      </c>
      <c r="F64" s="17" t="s">
        <v>202</v>
      </c>
      <c r="G64" s="17" t="s">
        <v>78</v>
      </c>
      <c r="H64" s="17" t="s">
        <v>119</v>
      </c>
      <c r="I64" s="17" t="s">
        <v>203</v>
      </c>
      <c r="J64" s="17" t="s">
        <v>202</v>
      </c>
      <c r="K64" s="17" t="s">
        <v>25</v>
      </c>
      <c r="L64" s="18">
        <v>1937286</v>
      </c>
      <c r="M64" s="17">
        <v>1560</v>
      </c>
      <c r="N64" s="19">
        <v>45730</v>
      </c>
      <c r="O64" s="17">
        <v>1744</v>
      </c>
      <c r="P64" s="19">
        <v>45736</v>
      </c>
      <c r="Q64" s="17" t="s">
        <v>32</v>
      </c>
      <c r="R64" s="20" t="s">
        <v>32</v>
      </c>
    </row>
    <row r="65" spans="1:18" ht="37.5">
      <c r="A65" s="14" t="s">
        <v>204</v>
      </c>
      <c r="B65" s="15" t="s">
        <v>205</v>
      </c>
      <c r="C65" s="17">
        <v>2191844</v>
      </c>
      <c r="D65" s="17" t="s">
        <v>25</v>
      </c>
      <c r="E65" s="17" t="s">
        <v>37</v>
      </c>
      <c r="F65" s="17" t="s">
        <v>202</v>
      </c>
      <c r="G65" s="17" t="s">
        <v>78</v>
      </c>
      <c r="H65" s="17" t="s">
        <v>119</v>
      </c>
      <c r="I65" s="17" t="s">
        <v>203</v>
      </c>
      <c r="J65" s="17" t="s">
        <v>202</v>
      </c>
      <c r="K65" s="17" t="s">
        <v>25</v>
      </c>
      <c r="L65" s="18">
        <v>1937286</v>
      </c>
      <c r="M65" s="17">
        <v>1560</v>
      </c>
      <c r="N65" s="19">
        <v>45730</v>
      </c>
      <c r="O65" s="17">
        <v>1744</v>
      </c>
      <c r="P65" s="19">
        <v>45736</v>
      </c>
      <c r="Q65" s="17" t="s">
        <v>32</v>
      </c>
      <c r="R65" s="20" t="s">
        <v>32</v>
      </c>
    </row>
    <row r="66" spans="1:18" ht="37.5">
      <c r="A66" s="14" t="s">
        <v>206</v>
      </c>
      <c r="B66" s="15" t="s">
        <v>207</v>
      </c>
      <c r="C66" s="17">
        <v>4268956</v>
      </c>
      <c r="D66" s="17" t="s">
        <v>25</v>
      </c>
      <c r="E66" s="17" t="s">
        <v>37</v>
      </c>
      <c r="F66" s="17" t="s">
        <v>202</v>
      </c>
      <c r="G66" s="17" t="s">
        <v>78</v>
      </c>
      <c r="H66" s="17" t="s">
        <v>119</v>
      </c>
      <c r="I66" s="17" t="s">
        <v>203</v>
      </c>
      <c r="J66" s="17" t="s">
        <v>202</v>
      </c>
      <c r="K66" s="17" t="s">
        <v>25</v>
      </c>
      <c r="L66" s="18">
        <v>1937286</v>
      </c>
      <c r="M66" s="17">
        <v>1560</v>
      </c>
      <c r="N66" s="19">
        <v>45730</v>
      </c>
      <c r="O66" s="17">
        <v>1744</v>
      </c>
      <c r="P66" s="19">
        <v>45736</v>
      </c>
      <c r="Q66" s="17" t="s">
        <v>32</v>
      </c>
      <c r="R66" s="20" t="s">
        <v>32</v>
      </c>
    </row>
    <row r="67" spans="1:18" ht="37.5">
      <c r="A67" s="14" t="s">
        <v>208</v>
      </c>
      <c r="B67" s="15" t="s">
        <v>102</v>
      </c>
      <c r="C67" s="17">
        <v>1649860</v>
      </c>
      <c r="D67" s="17" t="s">
        <v>25</v>
      </c>
      <c r="E67" s="17"/>
      <c r="F67" s="17" t="s">
        <v>209</v>
      </c>
      <c r="G67" s="17" t="s">
        <v>210</v>
      </c>
      <c r="H67" s="17" t="s">
        <v>211</v>
      </c>
      <c r="I67" s="17" t="s">
        <v>212</v>
      </c>
      <c r="J67" s="17" t="s">
        <v>209</v>
      </c>
      <c r="K67" s="17" t="s">
        <v>25</v>
      </c>
      <c r="L67" s="18">
        <v>1033220</v>
      </c>
      <c r="M67" s="17">
        <v>1574</v>
      </c>
      <c r="N67" s="19">
        <v>45733</v>
      </c>
      <c r="O67" s="17">
        <v>1859</v>
      </c>
      <c r="P67" s="19">
        <v>45737</v>
      </c>
      <c r="Q67" s="17" t="s">
        <v>32</v>
      </c>
      <c r="R67" s="20" t="s">
        <v>32</v>
      </c>
    </row>
    <row r="68" spans="1:18" ht="37.5">
      <c r="A68" s="14" t="s">
        <v>213</v>
      </c>
      <c r="B68" s="15" t="s">
        <v>214</v>
      </c>
      <c r="C68" s="17">
        <v>4248984</v>
      </c>
      <c r="D68" s="17" t="s">
        <v>25</v>
      </c>
      <c r="E68" s="17"/>
      <c r="F68" s="17" t="s">
        <v>209</v>
      </c>
      <c r="G68" s="17" t="s">
        <v>210</v>
      </c>
      <c r="H68" s="17" t="s">
        <v>211</v>
      </c>
      <c r="I68" s="17" t="s">
        <v>212</v>
      </c>
      <c r="J68" s="17" t="s">
        <v>209</v>
      </c>
      <c r="K68" s="17" t="s">
        <v>25</v>
      </c>
      <c r="L68" s="18">
        <v>1033220</v>
      </c>
      <c r="M68" s="17">
        <v>1574</v>
      </c>
      <c r="N68" s="19">
        <v>45733</v>
      </c>
      <c r="O68" s="17">
        <v>1859</v>
      </c>
      <c r="P68" s="19">
        <v>45737</v>
      </c>
      <c r="Q68" s="17" t="s">
        <v>32</v>
      </c>
      <c r="R68" s="20" t="s">
        <v>32</v>
      </c>
    </row>
    <row r="69" spans="1:18" ht="50">
      <c r="A69" s="14" t="s">
        <v>215</v>
      </c>
      <c r="B69" s="15" t="s">
        <v>216</v>
      </c>
      <c r="C69" s="17">
        <v>3531673</v>
      </c>
      <c r="D69" s="17" t="s">
        <v>25</v>
      </c>
      <c r="E69" s="17" t="s">
        <v>37</v>
      </c>
      <c r="F69" s="17" t="s">
        <v>217</v>
      </c>
      <c r="G69" s="17" t="s">
        <v>78</v>
      </c>
      <c r="H69" s="17" t="s">
        <v>218</v>
      </c>
      <c r="I69" s="17" t="s">
        <v>219</v>
      </c>
      <c r="J69" s="17" t="s">
        <v>217</v>
      </c>
      <c r="K69" s="17" t="s">
        <v>25</v>
      </c>
      <c r="L69" s="18">
        <v>1291524</v>
      </c>
      <c r="M69" s="17">
        <v>1573</v>
      </c>
      <c r="N69" s="19">
        <v>45733</v>
      </c>
      <c r="O69" s="17">
        <v>1861</v>
      </c>
      <c r="P69" s="19">
        <v>45737</v>
      </c>
      <c r="Q69" s="17" t="s">
        <v>32</v>
      </c>
      <c r="R69" s="20" t="s">
        <v>32</v>
      </c>
    </row>
    <row r="70" spans="1:18" ht="50">
      <c r="A70" s="14" t="s">
        <v>220</v>
      </c>
      <c r="B70" s="15" t="s">
        <v>221</v>
      </c>
      <c r="C70" s="17">
        <v>2459928</v>
      </c>
      <c r="D70" s="17" t="s">
        <v>25</v>
      </c>
      <c r="E70" s="17" t="s">
        <v>37</v>
      </c>
      <c r="F70" s="17" t="s">
        <v>217</v>
      </c>
      <c r="G70" s="17" t="s">
        <v>78</v>
      </c>
      <c r="H70" s="17" t="s">
        <v>218</v>
      </c>
      <c r="I70" s="17" t="s">
        <v>219</v>
      </c>
      <c r="J70" s="17" t="s">
        <v>217</v>
      </c>
      <c r="K70" s="17" t="s">
        <v>25</v>
      </c>
      <c r="L70" s="18">
        <v>1291524</v>
      </c>
      <c r="M70" s="17">
        <v>1573</v>
      </c>
      <c r="N70" s="19">
        <v>45733</v>
      </c>
      <c r="O70" s="17">
        <v>1861</v>
      </c>
      <c r="P70" s="19">
        <v>45737</v>
      </c>
      <c r="Q70" s="17" t="s">
        <v>32</v>
      </c>
      <c r="R70" s="20" t="s">
        <v>32</v>
      </c>
    </row>
    <row r="71" spans="1:18" ht="62.5">
      <c r="A71" s="14" t="s">
        <v>222</v>
      </c>
      <c r="B71" s="15" t="s">
        <v>216</v>
      </c>
      <c r="C71" s="17">
        <v>3531673</v>
      </c>
      <c r="D71" s="17" t="s">
        <v>25</v>
      </c>
      <c r="E71" s="17" t="s">
        <v>37</v>
      </c>
      <c r="F71" s="17" t="s">
        <v>217</v>
      </c>
      <c r="G71" s="17" t="s">
        <v>223</v>
      </c>
      <c r="H71" s="19">
        <v>45730</v>
      </c>
      <c r="I71" s="17" t="s">
        <v>219</v>
      </c>
      <c r="J71" s="17" t="s">
        <v>217</v>
      </c>
      <c r="K71" s="17" t="s">
        <v>25</v>
      </c>
      <c r="L71" s="18">
        <v>473559</v>
      </c>
      <c r="M71" s="17">
        <v>1623</v>
      </c>
      <c r="N71" s="19">
        <v>45733</v>
      </c>
      <c r="O71" s="17">
        <v>1862</v>
      </c>
      <c r="P71" s="19">
        <v>45737</v>
      </c>
      <c r="Q71" s="17" t="s">
        <v>32</v>
      </c>
      <c r="R71" s="20" t="s">
        <v>32</v>
      </c>
    </row>
    <row r="72" spans="1:18" ht="62.5">
      <c r="A72" s="14" t="s">
        <v>224</v>
      </c>
      <c r="B72" s="15" t="s">
        <v>221</v>
      </c>
      <c r="C72" s="17">
        <v>2459928</v>
      </c>
      <c r="D72" s="17" t="s">
        <v>25</v>
      </c>
      <c r="E72" s="17" t="s">
        <v>37</v>
      </c>
      <c r="F72" s="17" t="s">
        <v>217</v>
      </c>
      <c r="G72" s="17" t="s">
        <v>223</v>
      </c>
      <c r="H72" s="17" t="s">
        <v>225</v>
      </c>
      <c r="I72" s="17" t="s">
        <v>219</v>
      </c>
      <c r="J72" s="17" t="s">
        <v>217</v>
      </c>
      <c r="K72" s="17" t="s">
        <v>25</v>
      </c>
      <c r="L72" s="18">
        <v>473559</v>
      </c>
      <c r="M72" s="17">
        <v>1623</v>
      </c>
      <c r="N72" s="19">
        <v>45733</v>
      </c>
      <c r="O72" s="17">
        <v>1862</v>
      </c>
      <c r="P72" s="19">
        <v>45737</v>
      </c>
      <c r="Q72" s="17" t="s">
        <v>32</v>
      </c>
      <c r="R72" s="20" t="s">
        <v>32</v>
      </c>
    </row>
    <row r="73" spans="1:18" ht="37.5">
      <c r="A73" s="14" t="s">
        <v>226</v>
      </c>
      <c r="B73" s="15" t="s">
        <v>227</v>
      </c>
      <c r="C73" s="17">
        <v>778161</v>
      </c>
      <c r="D73" s="17" t="s">
        <v>25</v>
      </c>
      <c r="E73" s="17" t="s">
        <v>37</v>
      </c>
      <c r="F73" s="17" t="s">
        <v>228</v>
      </c>
      <c r="G73" s="17" t="s">
        <v>28</v>
      </c>
      <c r="H73" s="17" t="s">
        <v>229</v>
      </c>
      <c r="I73" s="17" t="s">
        <v>230</v>
      </c>
      <c r="J73" s="17" t="s">
        <v>228</v>
      </c>
      <c r="K73" s="17" t="s">
        <v>31</v>
      </c>
      <c r="L73" s="18">
        <v>2421609</v>
      </c>
      <c r="M73" s="17">
        <v>1710</v>
      </c>
      <c r="N73" s="19">
        <v>45735</v>
      </c>
      <c r="O73" s="17">
        <v>2283</v>
      </c>
      <c r="P73" s="19">
        <v>45747</v>
      </c>
      <c r="Q73" s="17" t="s">
        <v>32</v>
      </c>
      <c r="R73" s="20" t="s">
        <v>32</v>
      </c>
    </row>
    <row r="74" spans="1:18" ht="50">
      <c r="A74" s="14" t="s">
        <v>231</v>
      </c>
      <c r="B74" s="15" t="s">
        <v>232</v>
      </c>
      <c r="C74" s="17">
        <v>2203676</v>
      </c>
      <c r="D74" s="17" t="s">
        <v>25</v>
      </c>
      <c r="E74" s="17" t="s">
        <v>66</v>
      </c>
      <c r="F74" s="17" t="s">
        <v>233</v>
      </c>
      <c r="G74" s="17" t="s">
        <v>78</v>
      </c>
      <c r="H74" s="17" t="s">
        <v>234</v>
      </c>
      <c r="I74" s="17" t="s">
        <v>235</v>
      </c>
      <c r="J74" s="17" t="s">
        <v>233</v>
      </c>
      <c r="K74" s="17" t="s">
        <v>31</v>
      </c>
      <c r="L74" s="18">
        <v>1614406</v>
      </c>
      <c r="M74" s="17">
        <v>1709</v>
      </c>
      <c r="N74" s="19">
        <v>45735</v>
      </c>
      <c r="O74" s="17">
        <v>2282</v>
      </c>
      <c r="P74" s="19">
        <v>45747</v>
      </c>
      <c r="Q74" s="17" t="s">
        <v>32</v>
      </c>
      <c r="R74" s="20" t="s">
        <v>32</v>
      </c>
    </row>
    <row r="75" spans="1:18" ht="50">
      <c r="A75" s="14" t="s">
        <v>236</v>
      </c>
      <c r="B75" s="15" t="s">
        <v>237</v>
      </c>
      <c r="C75" s="17">
        <v>1803190</v>
      </c>
      <c r="D75" s="17" t="s">
        <v>25</v>
      </c>
      <c r="E75" s="17" t="s">
        <v>66</v>
      </c>
      <c r="F75" s="17" t="s">
        <v>233</v>
      </c>
      <c r="G75" s="17" t="s">
        <v>78</v>
      </c>
      <c r="H75" s="17" t="s">
        <v>234</v>
      </c>
      <c r="I75" s="17" t="s">
        <v>235</v>
      </c>
      <c r="J75" s="17" t="s">
        <v>233</v>
      </c>
      <c r="K75" s="17" t="s">
        <v>31</v>
      </c>
      <c r="L75" s="18">
        <v>1614406</v>
      </c>
      <c r="M75" s="17">
        <v>1709</v>
      </c>
      <c r="N75" s="19">
        <v>45735</v>
      </c>
      <c r="O75" s="17">
        <v>2282</v>
      </c>
      <c r="P75" s="19">
        <v>45747</v>
      </c>
      <c r="Q75" s="17" t="s">
        <v>32</v>
      </c>
      <c r="R75" s="20" t="s">
        <v>32</v>
      </c>
    </row>
    <row r="76" spans="1:18" ht="50">
      <c r="A76" s="14" t="s">
        <v>238</v>
      </c>
      <c r="B76" s="15" t="s">
        <v>149</v>
      </c>
      <c r="C76" s="17">
        <v>740698</v>
      </c>
      <c r="D76" s="17" t="s">
        <v>25</v>
      </c>
      <c r="E76" s="17" t="s">
        <v>37</v>
      </c>
      <c r="F76" s="17" t="s">
        <v>239</v>
      </c>
      <c r="G76" s="17" t="s">
        <v>68</v>
      </c>
      <c r="H76" s="17" t="s">
        <v>174</v>
      </c>
      <c r="I76" s="17" t="s">
        <v>240</v>
      </c>
      <c r="J76" s="17" t="s">
        <v>239</v>
      </c>
      <c r="K76" s="17" t="s">
        <v>25</v>
      </c>
      <c r="L76" s="18">
        <v>1614406</v>
      </c>
      <c r="M76" s="17">
        <v>1726</v>
      </c>
      <c r="N76" s="19">
        <v>45735</v>
      </c>
      <c r="O76" s="17">
        <v>2279</v>
      </c>
      <c r="P76" s="19">
        <v>45747</v>
      </c>
      <c r="Q76" s="17" t="s">
        <v>32</v>
      </c>
      <c r="R76" s="20" t="s">
        <v>32</v>
      </c>
    </row>
    <row r="77" spans="1:18" ht="50">
      <c r="A77" s="14" t="s">
        <v>241</v>
      </c>
      <c r="B77" s="15" t="s">
        <v>242</v>
      </c>
      <c r="C77" s="17">
        <v>3617735</v>
      </c>
      <c r="D77" s="17" t="s">
        <v>25</v>
      </c>
      <c r="E77" s="17" t="s">
        <v>66</v>
      </c>
      <c r="F77" s="17" t="s">
        <v>239</v>
      </c>
      <c r="G77" s="17" t="s">
        <v>68</v>
      </c>
      <c r="H77" s="17" t="s">
        <v>174</v>
      </c>
      <c r="I77" s="17" t="s">
        <v>240</v>
      </c>
      <c r="J77" s="17" t="s">
        <v>239</v>
      </c>
      <c r="K77" s="17" t="s">
        <v>25</v>
      </c>
      <c r="L77" s="18">
        <v>1614406</v>
      </c>
      <c r="M77" s="17">
        <v>1726</v>
      </c>
      <c r="N77" s="19">
        <v>45735</v>
      </c>
      <c r="O77" s="17">
        <v>2279</v>
      </c>
      <c r="P77" s="19">
        <v>45747</v>
      </c>
      <c r="Q77" s="17" t="s">
        <v>32</v>
      </c>
      <c r="R77" s="20" t="s">
        <v>32</v>
      </c>
    </row>
    <row r="78" spans="1:18" ht="37.5">
      <c r="A78" s="14" t="s">
        <v>243</v>
      </c>
      <c r="B78" s="15" t="s">
        <v>244</v>
      </c>
      <c r="C78" s="17">
        <v>1417916</v>
      </c>
      <c r="D78" s="17" t="s">
        <v>25</v>
      </c>
      <c r="E78" s="17" t="s">
        <v>245</v>
      </c>
      <c r="F78" s="17" t="s">
        <v>246</v>
      </c>
      <c r="G78" s="17" t="s">
        <v>78</v>
      </c>
      <c r="H78" s="17" t="s">
        <v>119</v>
      </c>
      <c r="I78" s="17" t="s">
        <v>247</v>
      </c>
      <c r="J78" s="17" t="s">
        <v>246</v>
      </c>
      <c r="K78" s="17" t="s">
        <v>31</v>
      </c>
      <c r="L78" s="18">
        <v>2421609</v>
      </c>
      <c r="M78" s="17">
        <v>1724</v>
      </c>
      <c r="N78" s="19">
        <v>45735</v>
      </c>
      <c r="O78" s="17">
        <v>2278</v>
      </c>
      <c r="P78" s="19">
        <v>45747</v>
      </c>
      <c r="Q78" s="17" t="s">
        <v>32</v>
      </c>
      <c r="R78" s="20" t="s">
        <v>32</v>
      </c>
    </row>
    <row r="79" spans="1:18" ht="37.5">
      <c r="A79" s="14" t="s">
        <v>248</v>
      </c>
      <c r="B79" s="15" t="s">
        <v>249</v>
      </c>
      <c r="C79" s="17">
        <v>3401960</v>
      </c>
      <c r="D79" s="17" t="s">
        <v>25</v>
      </c>
      <c r="E79" s="17" t="s">
        <v>66</v>
      </c>
      <c r="F79" s="17" t="s">
        <v>246</v>
      </c>
      <c r="G79" s="17" t="s">
        <v>78</v>
      </c>
      <c r="H79" s="17" t="s">
        <v>119</v>
      </c>
      <c r="I79" s="17" t="s">
        <v>247</v>
      </c>
      <c r="J79" s="17" t="s">
        <v>246</v>
      </c>
      <c r="K79" s="17" t="s">
        <v>31</v>
      </c>
      <c r="L79" s="18">
        <v>2421609</v>
      </c>
      <c r="M79" s="17">
        <v>1724</v>
      </c>
      <c r="N79" s="19">
        <v>45735</v>
      </c>
      <c r="O79" s="17">
        <v>2278</v>
      </c>
      <c r="P79" s="19">
        <v>45747</v>
      </c>
      <c r="Q79" s="17" t="s">
        <v>32</v>
      </c>
      <c r="R79" s="20" t="s">
        <v>32</v>
      </c>
    </row>
    <row r="80" spans="1:18" ht="50">
      <c r="A80" s="14" t="s">
        <v>250</v>
      </c>
      <c r="B80" s="15" t="s">
        <v>251</v>
      </c>
      <c r="C80" s="17">
        <v>1120659</v>
      </c>
      <c r="D80" s="17" t="s">
        <v>25</v>
      </c>
      <c r="E80" s="17" t="s">
        <v>37</v>
      </c>
      <c r="F80" s="17" t="s">
        <v>252</v>
      </c>
      <c r="G80" s="17" t="s">
        <v>253</v>
      </c>
      <c r="H80" s="17" t="s">
        <v>254</v>
      </c>
      <c r="I80" s="17" t="s">
        <v>255</v>
      </c>
      <c r="J80" s="17" t="s">
        <v>252</v>
      </c>
      <c r="K80" s="17" t="s">
        <v>25</v>
      </c>
      <c r="L80" s="18">
        <v>1291524</v>
      </c>
      <c r="M80" s="17">
        <v>1715</v>
      </c>
      <c r="N80" s="19">
        <v>45735</v>
      </c>
      <c r="O80" s="17">
        <v>2277</v>
      </c>
      <c r="P80" s="19">
        <v>45747</v>
      </c>
      <c r="Q80" s="17" t="s">
        <v>32</v>
      </c>
      <c r="R80" s="20" t="s">
        <v>32</v>
      </c>
    </row>
    <row r="81" spans="1:18" ht="50">
      <c r="A81" s="14" t="s">
        <v>256</v>
      </c>
      <c r="B81" s="15" t="s">
        <v>160</v>
      </c>
      <c r="C81" s="17">
        <v>4230739</v>
      </c>
      <c r="D81" s="17" t="s">
        <v>25</v>
      </c>
      <c r="E81" s="17" t="s">
        <v>37</v>
      </c>
      <c r="F81" s="17" t="s">
        <v>252</v>
      </c>
      <c r="G81" s="17" t="s">
        <v>253</v>
      </c>
      <c r="H81" s="17" t="s">
        <v>254</v>
      </c>
      <c r="I81" s="17" t="s">
        <v>255</v>
      </c>
      <c r="J81" s="17" t="s">
        <v>252</v>
      </c>
      <c r="K81" s="17" t="s">
        <v>25</v>
      </c>
      <c r="L81" s="18">
        <v>1291524</v>
      </c>
      <c r="M81" s="17">
        <v>1715</v>
      </c>
      <c r="N81" s="19">
        <v>45735</v>
      </c>
      <c r="O81" s="17">
        <v>2277</v>
      </c>
      <c r="P81" s="19">
        <v>45747</v>
      </c>
      <c r="Q81" s="17" t="s">
        <v>32</v>
      </c>
      <c r="R81" s="20" t="s">
        <v>32</v>
      </c>
    </row>
    <row r="82" spans="1:18" ht="50">
      <c r="A82" s="14" t="s">
        <v>257</v>
      </c>
      <c r="B82" s="15" t="s">
        <v>258</v>
      </c>
      <c r="C82" s="17">
        <v>1871730</v>
      </c>
      <c r="D82" s="17" t="s">
        <v>25</v>
      </c>
      <c r="E82" s="17" t="s">
        <v>37</v>
      </c>
      <c r="F82" s="17" t="s">
        <v>252</v>
      </c>
      <c r="G82" s="17" t="s">
        <v>253</v>
      </c>
      <c r="H82" s="17" t="s">
        <v>254</v>
      </c>
      <c r="I82" s="17" t="s">
        <v>255</v>
      </c>
      <c r="J82" s="17" t="s">
        <v>252</v>
      </c>
      <c r="K82" s="17" t="s">
        <v>25</v>
      </c>
      <c r="L82" s="18">
        <v>1291524</v>
      </c>
      <c r="M82" s="17">
        <v>1715</v>
      </c>
      <c r="N82" s="19">
        <v>45735</v>
      </c>
      <c r="O82" s="17">
        <v>2277</v>
      </c>
      <c r="P82" s="19">
        <v>45747</v>
      </c>
      <c r="Q82" s="17" t="s">
        <v>32</v>
      </c>
      <c r="R82" s="20" t="s">
        <v>32</v>
      </c>
    </row>
    <row r="83" spans="1:18" ht="50">
      <c r="A83" s="14" t="s">
        <v>259</v>
      </c>
      <c r="B83" s="15" t="s">
        <v>260</v>
      </c>
      <c r="C83" s="17">
        <v>2452201</v>
      </c>
      <c r="D83" s="17" t="s">
        <v>25</v>
      </c>
      <c r="E83" s="17" t="s">
        <v>37</v>
      </c>
      <c r="F83" s="17" t="s">
        <v>261</v>
      </c>
      <c r="G83" s="17" t="s">
        <v>68</v>
      </c>
      <c r="H83" s="17" t="s">
        <v>262</v>
      </c>
      <c r="I83" s="17" t="s">
        <v>263</v>
      </c>
      <c r="J83" s="17" t="s">
        <v>261</v>
      </c>
      <c r="K83" s="17" t="s">
        <v>25</v>
      </c>
      <c r="L83" s="18">
        <v>1937286</v>
      </c>
      <c r="M83" s="17">
        <v>1732</v>
      </c>
      <c r="N83" s="19">
        <v>45735</v>
      </c>
      <c r="O83" s="17">
        <v>2280</v>
      </c>
      <c r="P83" s="19">
        <v>45747</v>
      </c>
      <c r="Q83" s="17" t="s">
        <v>32</v>
      </c>
      <c r="R83" s="20" t="s">
        <v>32</v>
      </c>
    </row>
    <row r="84" spans="1:18" ht="50">
      <c r="A84" s="14" t="s">
        <v>264</v>
      </c>
      <c r="B84" s="15" t="s">
        <v>155</v>
      </c>
      <c r="C84" s="17">
        <v>1003664</v>
      </c>
      <c r="D84" s="17" t="s">
        <v>25</v>
      </c>
      <c r="E84" s="17" t="s">
        <v>66</v>
      </c>
      <c r="F84" s="17" t="s">
        <v>261</v>
      </c>
      <c r="G84" s="17" t="s">
        <v>68</v>
      </c>
      <c r="H84" s="17" t="s">
        <v>262</v>
      </c>
      <c r="I84" s="17" t="s">
        <v>263</v>
      </c>
      <c r="J84" s="17" t="s">
        <v>261</v>
      </c>
      <c r="K84" s="17" t="s">
        <v>25</v>
      </c>
      <c r="L84" s="18">
        <v>1937286</v>
      </c>
      <c r="M84" s="17">
        <v>1732</v>
      </c>
      <c r="N84" s="19">
        <v>45735</v>
      </c>
      <c r="O84" s="17">
        <v>2280</v>
      </c>
      <c r="P84" s="19">
        <v>45747</v>
      </c>
      <c r="Q84" s="17" t="s">
        <v>32</v>
      </c>
      <c r="R84" s="20" t="s">
        <v>32</v>
      </c>
    </row>
    <row r="85" spans="1:18" ht="50">
      <c r="A85" s="14" t="s">
        <v>265</v>
      </c>
      <c r="B85" s="15" t="s">
        <v>162</v>
      </c>
      <c r="C85" s="17">
        <v>1874168</v>
      </c>
      <c r="D85" s="17" t="s">
        <v>25</v>
      </c>
      <c r="E85" s="17" t="s">
        <v>66</v>
      </c>
      <c r="F85" s="17" t="s">
        <v>261</v>
      </c>
      <c r="G85" s="17" t="s">
        <v>68</v>
      </c>
      <c r="H85" s="17" t="s">
        <v>262</v>
      </c>
      <c r="I85" s="17" t="s">
        <v>263</v>
      </c>
      <c r="J85" s="17" t="s">
        <v>261</v>
      </c>
      <c r="K85" s="17" t="s">
        <v>25</v>
      </c>
      <c r="L85" s="18">
        <v>1937286</v>
      </c>
      <c r="M85" s="17">
        <v>1732</v>
      </c>
      <c r="N85" s="19">
        <v>45735</v>
      </c>
      <c r="O85" s="17">
        <v>2280</v>
      </c>
      <c r="P85" s="19">
        <v>45747</v>
      </c>
      <c r="Q85" s="17" t="s">
        <v>32</v>
      </c>
      <c r="R85" s="20" t="s">
        <v>32</v>
      </c>
    </row>
    <row r="86" spans="1:18" ht="50">
      <c r="A86" s="15">
        <v>77</v>
      </c>
      <c r="B86" s="15" t="s">
        <v>266</v>
      </c>
      <c r="C86" s="23" t="s">
        <v>267</v>
      </c>
      <c r="D86" s="17" t="s">
        <v>25</v>
      </c>
      <c r="E86" s="17" t="s">
        <v>37</v>
      </c>
      <c r="F86" s="17" t="s">
        <v>268</v>
      </c>
      <c r="G86" s="17" t="s">
        <v>68</v>
      </c>
      <c r="H86" s="17" t="s">
        <v>229</v>
      </c>
      <c r="I86" s="17" t="s">
        <v>269</v>
      </c>
      <c r="J86" s="17" t="s">
        <v>268</v>
      </c>
      <c r="K86" s="17" t="s">
        <v>25</v>
      </c>
      <c r="L86" s="18">
        <v>1937286</v>
      </c>
      <c r="M86" s="17">
        <v>1747</v>
      </c>
      <c r="N86" s="19">
        <v>45736</v>
      </c>
      <c r="O86" s="17">
        <v>2039</v>
      </c>
      <c r="P86" s="19">
        <v>45741</v>
      </c>
      <c r="Q86" s="17" t="s">
        <v>32</v>
      </c>
      <c r="R86" s="20" t="s">
        <v>32</v>
      </c>
    </row>
    <row r="87" spans="1:18" ht="50">
      <c r="A87" s="15">
        <v>78</v>
      </c>
      <c r="B87" s="15" t="s">
        <v>270</v>
      </c>
      <c r="C87" s="17">
        <v>1167809</v>
      </c>
      <c r="D87" s="17" t="s">
        <v>25</v>
      </c>
      <c r="E87" s="17" t="s">
        <v>37</v>
      </c>
      <c r="F87" s="17" t="s">
        <v>268</v>
      </c>
      <c r="G87" s="17" t="s">
        <v>68</v>
      </c>
      <c r="H87" s="17" t="s">
        <v>229</v>
      </c>
      <c r="I87" s="17" t="s">
        <v>269</v>
      </c>
      <c r="J87" s="17" t="s">
        <v>268</v>
      </c>
      <c r="K87" s="17" t="s">
        <v>25</v>
      </c>
      <c r="L87" s="18">
        <v>1937286</v>
      </c>
      <c r="M87" s="17">
        <v>1747</v>
      </c>
      <c r="N87" s="19">
        <v>45736</v>
      </c>
      <c r="O87" s="17">
        <v>2039</v>
      </c>
      <c r="P87" s="19">
        <v>45741</v>
      </c>
      <c r="Q87" s="17" t="s">
        <v>32</v>
      </c>
      <c r="R87" s="20" t="s">
        <v>32</v>
      </c>
    </row>
    <row r="88" spans="1:18" ht="37.5">
      <c r="A88" s="15">
        <v>79</v>
      </c>
      <c r="B88" s="15" t="s">
        <v>271</v>
      </c>
      <c r="C88" s="17">
        <v>3988838</v>
      </c>
      <c r="D88" s="17" t="s">
        <v>25</v>
      </c>
      <c r="E88" s="17" t="s">
        <v>37</v>
      </c>
      <c r="F88" s="17" t="s">
        <v>272</v>
      </c>
      <c r="G88" s="17" t="s">
        <v>273</v>
      </c>
      <c r="H88" s="17" t="s">
        <v>274</v>
      </c>
      <c r="I88" s="17" t="s">
        <v>275</v>
      </c>
      <c r="J88" s="17" t="s">
        <v>272</v>
      </c>
      <c r="K88" s="17" t="s">
        <v>31</v>
      </c>
      <c r="L88" s="18">
        <v>1076270</v>
      </c>
      <c r="M88" s="17">
        <v>1746</v>
      </c>
      <c r="N88" s="19">
        <v>45736</v>
      </c>
      <c r="O88" s="17">
        <v>2040</v>
      </c>
      <c r="P88" s="19">
        <v>45741</v>
      </c>
      <c r="Q88" s="17" t="s">
        <v>32</v>
      </c>
      <c r="R88" s="20" t="s">
        <v>32</v>
      </c>
    </row>
    <row r="89" spans="1:18" ht="37.5">
      <c r="A89" s="15">
        <v>80</v>
      </c>
      <c r="B89" s="15" t="s">
        <v>276</v>
      </c>
      <c r="C89" s="17">
        <v>2506130</v>
      </c>
      <c r="D89" s="17" t="s">
        <v>25</v>
      </c>
      <c r="E89" s="17" t="s">
        <v>37</v>
      </c>
      <c r="F89" s="17" t="s">
        <v>272</v>
      </c>
      <c r="G89" s="17" t="s">
        <v>273</v>
      </c>
      <c r="H89" s="17" t="s">
        <v>274</v>
      </c>
      <c r="I89" s="17" t="s">
        <v>275</v>
      </c>
      <c r="J89" s="17" t="s">
        <v>272</v>
      </c>
      <c r="K89" s="17" t="s">
        <v>31</v>
      </c>
      <c r="L89" s="18">
        <v>1076270</v>
      </c>
      <c r="M89" s="17">
        <v>1746</v>
      </c>
      <c r="N89" s="19">
        <v>45736</v>
      </c>
      <c r="O89" s="17">
        <v>2040</v>
      </c>
      <c r="P89" s="19">
        <v>45741</v>
      </c>
      <c r="Q89" s="17" t="s">
        <v>32</v>
      </c>
      <c r="R89" s="20" t="s">
        <v>32</v>
      </c>
    </row>
    <row r="90" spans="1:18" ht="37.5">
      <c r="A90" s="15">
        <v>81</v>
      </c>
      <c r="B90" s="15" t="s">
        <v>277</v>
      </c>
      <c r="C90" s="17">
        <v>1434875</v>
      </c>
      <c r="D90" s="17" t="s">
        <v>25</v>
      </c>
      <c r="E90" s="17" t="s">
        <v>37</v>
      </c>
      <c r="F90" s="17" t="s">
        <v>272</v>
      </c>
      <c r="G90" s="17" t="s">
        <v>273</v>
      </c>
      <c r="H90" s="17" t="s">
        <v>274</v>
      </c>
      <c r="I90" s="17" t="s">
        <v>275</v>
      </c>
      <c r="J90" s="17" t="s">
        <v>272</v>
      </c>
      <c r="K90" s="17" t="s">
        <v>31</v>
      </c>
      <c r="L90" s="18">
        <v>1076270</v>
      </c>
      <c r="M90" s="17">
        <v>1746</v>
      </c>
      <c r="N90" s="19">
        <v>45736</v>
      </c>
      <c r="O90" s="17">
        <v>2040</v>
      </c>
      <c r="P90" s="19">
        <v>45741</v>
      </c>
      <c r="Q90" s="17" t="s">
        <v>32</v>
      </c>
      <c r="R90" s="20" t="s">
        <v>32</v>
      </c>
    </row>
    <row r="91" spans="1:18" ht="50">
      <c r="A91" s="15">
        <v>82</v>
      </c>
      <c r="B91" s="15" t="s">
        <v>271</v>
      </c>
      <c r="C91" s="17">
        <v>3988838</v>
      </c>
      <c r="D91" s="17" t="s">
        <v>25</v>
      </c>
      <c r="E91" s="17" t="s">
        <v>37</v>
      </c>
      <c r="F91" s="17" t="s">
        <v>272</v>
      </c>
      <c r="G91" s="17" t="s">
        <v>278</v>
      </c>
      <c r="H91" s="17" t="s">
        <v>279</v>
      </c>
      <c r="I91" s="17" t="s">
        <v>275</v>
      </c>
      <c r="J91" s="17" t="s">
        <v>272</v>
      </c>
      <c r="K91" s="17" t="s">
        <v>31</v>
      </c>
      <c r="L91" s="18">
        <v>1614406</v>
      </c>
      <c r="M91" s="17">
        <v>1746</v>
      </c>
      <c r="N91" s="19">
        <v>45736</v>
      </c>
      <c r="O91" s="17">
        <v>2040</v>
      </c>
      <c r="P91" s="19">
        <v>45741</v>
      </c>
      <c r="Q91" s="17" t="s">
        <v>280</v>
      </c>
      <c r="R91" s="20">
        <v>47203</v>
      </c>
    </row>
    <row r="92" spans="1:18" ht="50">
      <c r="A92" s="15">
        <v>83</v>
      </c>
      <c r="B92" s="15" t="s">
        <v>276</v>
      </c>
      <c r="C92" s="17">
        <v>2506130</v>
      </c>
      <c r="D92" s="17" t="s">
        <v>25</v>
      </c>
      <c r="E92" s="17" t="s">
        <v>37</v>
      </c>
      <c r="F92" s="17" t="s">
        <v>272</v>
      </c>
      <c r="G92" s="17" t="s">
        <v>278</v>
      </c>
      <c r="H92" s="17" t="s">
        <v>279</v>
      </c>
      <c r="I92" s="17" t="s">
        <v>275</v>
      </c>
      <c r="J92" s="17" t="s">
        <v>272</v>
      </c>
      <c r="K92" s="17" t="s">
        <v>31</v>
      </c>
      <c r="L92" s="18">
        <v>1614406</v>
      </c>
      <c r="M92" s="17">
        <v>1746</v>
      </c>
      <c r="N92" s="19">
        <v>45736</v>
      </c>
      <c r="O92" s="17">
        <v>2040</v>
      </c>
      <c r="P92" s="19">
        <v>45741</v>
      </c>
      <c r="Q92" s="17" t="s">
        <v>281</v>
      </c>
      <c r="R92" s="20">
        <v>47203</v>
      </c>
    </row>
    <row r="93" spans="1:18" ht="50">
      <c r="A93" s="15">
        <v>84</v>
      </c>
      <c r="B93" s="15" t="s">
        <v>277</v>
      </c>
      <c r="C93" s="17">
        <v>1434875</v>
      </c>
      <c r="D93" s="17" t="s">
        <v>25</v>
      </c>
      <c r="E93" s="17" t="s">
        <v>37</v>
      </c>
      <c r="F93" s="17" t="s">
        <v>272</v>
      </c>
      <c r="G93" s="17" t="s">
        <v>278</v>
      </c>
      <c r="H93" s="17" t="s">
        <v>279</v>
      </c>
      <c r="I93" s="17" t="s">
        <v>275</v>
      </c>
      <c r="J93" s="17" t="s">
        <v>272</v>
      </c>
      <c r="K93" s="17" t="s">
        <v>31</v>
      </c>
      <c r="L93" s="18">
        <v>1614406</v>
      </c>
      <c r="M93" s="17">
        <v>1746</v>
      </c>
      <c r="N93" s="19">
        <v>45736</v>
      </c>
      <c r="O93" s="17">
        <v>2040</v>
      </c>
      <c r="P93" s="19">
        <v>45741</v>
      </c>
      <c r="Q93" s="17" t="s">
        <v>282</v>
      </c>
      <c r="R93" s="20">
        <v>26203</v>
      </c>
    </row>
    <row r="94" spans="1:18" ht="50">
      <c r="A94" s="15">
        <v>85</v>
      </c>
      <c r="B94" s="15" t="s">
        <v>283</v>
      </c>
      <c r="C94" s="17">
        <v>4763260</v>
      </c>
      <c r="D94" s="17" t="s">
        <v>25</v>
      </c>
      <c r="E94" s="17" t="s">
        <v>37</v>
      </c>
      <c r="F94" s="17" t="s">
        <v>284</v>
      </c>
      <c r="G94" s="17" t="s">
        <v>278</v>
      </c>
      <c r="H94" s="17" t="s">
        <v>285</v>
      </c>
      <c r="I94" s="17" t="s">
        <v>286</v>
      </c>
      <c r="J94" s="17" t="s">
        <v>284</v>
      </c>
      <c r="K94" s="17" t="s">
        <v>31</v>
      </c>
      <c r="L94" s="18">
        <v>1614406</v>
      </c>
      <c r="M94" s="17">
        <v>1757</v>
      </c>
      <c r="N94" s="19">
        <v>45736</v>
      </c>
      <c r="O94" s="17">
        <v>2038</v>
      </c>
      <c r="P94" s="19">
        <v>45741</v>
      </c>
      <c r="Q94" s="17" t="s">
        <v>32</v>
      </c>
      <c r="R94" s="20" t="s">
        <v>32</v>
      </c>
    </row>
    <row r="95" spans="1:18" ht="50">
      <c r="A95" s="15">
        <v>86</v>
      </c>
      <c r="B95" s="15" t="s">
        <v>287</v>
      </c>
      <c r="C95" s="17">
        <v>4507018</v>
      </c>
      <c r="D95" s="17" t="s">
        <v>25</v>
      </c>
      <c r="E95" s="17" t="s">
        <v>37</v>
      </c>
      <c r="F95" s="17" t="s">
        <v>284</v>
      </c>
      <c r="G95" s="17" t="s">
        <v>278</v>
      </c>
      <c r="H95" s="17" t="s">
        <v>285</v>
      </c>
      <c r="I95" s="17" t="s">
        <v>286</v>
      </c>
      <c r="J95" s="17" t="s">
        <v>284</v>
      </c>
      <c r="K95" s="17" t="s">
        <v>31</v>
      </c>
      <c r="L95" s="18">
        <v>1614406</v>
      </c>
      <c r="M95" s="17">
        <v>1757</v>
      </c>
      <c r="N95" s="19">
        <v>45736</v>
      </c>
      <c r="O95" s="17">
        <v>2038</v>
      </c>
      <c r="P95" s="19">
        <v>45741</v>
      </c>
      <c r="Q95" s="17" t="s">
        <v>32</v>
      </c>
      <c r="R95" s="20" t="s">
        <v>32</v>
      </c>
    </row>
    <row r="96" spans="1:18" ht="62.5">
      <c r="A96" s="15">
        <v>87</v>
      </c>
      <c r="B96" s="15" t="s">
        <v>288</v>
      </c>
      <c r="C96" s="17">
        <v>3570176</v>
      </c>
      <c r="D96" s="17" t="s">
        <v>25</v>
      </c>
      <c r="E96" s="17" t="s">
        <v>37</v>
      </c>
      <c r="F96" s="17" t="s">
        <v>289</v>
      </c>
      <c r="G96" s="17" t="s">
        <v>290</v>
      </c>
      <c r="H96" s="17" t="s">
        <v>181</v>
      </c>
      <c r="I96" s="17" t="s">
        <v>291</v>
      </c>
      <c r="J96" s="17" t="s">
        <v>289</v>
      </c>
      <c r="K96" s="17" t="s">
        <v>25</v>
      </c>
      <c r="L96" s="18">
        <v>1291524</v>
      </c>
      <c r="M96" s="17">
        <v>1846</v>
      </c>
      <c r="N96" s="19">
        <v>45736</v>
      </c>
      <c r="O96" s="17">
        <v>2237</v>
      </c>
      <c r="P96" s="19">
        <v>45747</v>
      </c>
      <c r="Q96" s="17" t="s">
        <v>32</v>
      </c>
      <c r="R96" s="20" t="s">
        <v>32</v>
      </c>
    </row>
    <row r="97" spans="1:18" ht="62.5">
      <c r="A97" s="15">
        <v>88</v>
      </c>
      <c r="B97" s="15" t="s">
        <v>292</v>
      </c>
      <c r="C97" s="17">
        <v>4959539</v>
      </c>
      <c r="D97" s="17" t="s">
        <v>25</v>
      </c>
      <c r="E97" s="17" t="s">
        <v>37</v>
      </c>
      <c r="F97" s="17" t="s">
        <v>289</v>
      </c>
      <c r="G97" s="17" t="s">
        <v>290</v>
      </c>
      <c r="H97" s="17" t="s">
        <v>181</v>
      </c>
      <c r="I97" s="17" t="s">
        <v>291</v>
      </c>
      <c r="J97" s="17" t="s">
        <v>289</v>
      </c>
      <c r="K97" s="17" t="s">
        <v>25</v>
      </c>
      <c r="L97" s="18">
        <v>1291524</v>
      </c>
      <c r="M97" s="17">
        <v>1846</v>
      </c>
      <c r="N97" s="19">
        <v>45736</v>
      </c>
      <c r="O97" s="17">
        <v>2237</v>
      </c>
      <c r="P97" s="19">
        <v>45747</v>
      </c>
      <c r="Q97" s="17" t="s">
        <v>32</v>
      </c>
      <c r="R97" s="20" t="s">
        <v>32</v>
      </c>
    </row>
    <row r="98" spans="1:18" ht="62.5">
      <c r="A98" s="15">
        <v>89</v>
      </c>
      <c r="B98" s="15" t="s">
        <v>293</v>
      </c>
      <c r="C98" s="17">
        <v>2324997</v>
      </c>
      <c r="D98" s="17" t="s">
        <v>25</v>
      </c>
      <c r="E98" s="17" t="s">
        <v>37</v>
      </c>
      <c r="F98" s="17" t="s">
        <v>289</v>
      </c>
      <c r="G98" s="17" t="s">
        <v>290</v>
      </c>
      <c r="H98" s="17" t="s">
        <v>181</v>
      </c>
      <c r="I98" s="17" t="s">
        <v>291</v>
      </c>
      <c r="J98" s="17" t="s">
        <v>289</v>
      </c>
      <c r="K98" s="17" t="s">
        <v>25</v>
      </c>
      <c r="L98" s="18">
        <v>1291524</v>
      </c>
      <c r="M98" s="17">
        <v>1846</v>
      </c>
      <c r="N98" s="19">
        <v>45736</v>
      </c>
      <c r="O98" s="17">
        <v>2237</v>
      </c>
      <c r="P98" s="19">
        <v>45747</v>
      </c>
      <c r="Q98" s="17" t="s">
        <v>32</v>
      </c>
      <c r="R98" s="20" t="s">
        <v>32</v>
      </c>
    </row>
    <row r="99" spans="1:18" ht="50">
      <c r="A99" s="15">
        <v>90</v>
      </c>
      <c r="B99" s="15" t="s">
        <v>294</v>
      </c>
      <c r="C99" s="17">
        <v>3600410</v>
      </c>
      <c r="D99" s="17" t="s">
        <v>25</v>
      </c>
      <c r="E99" s="17" t="s">
        <v>37</v>
      </c>
      <c r="F99" s="17" t="s">
        <v>295</v>
      </c>
      <c r="G99" s="17" t="s">
        <v>278</v>
      </c>
      <c r="H99" s="17" t="s">
        <v>296</v>
      </c>
      <c r="I99" s="17" t="s">
        <v>297</v>
      </c>
      <c r="J99" s="17" t="s">
        <v>295</v>
      </c>
      <c r="K99" s="17" t="s">
        <v>31</v>
      </c>
      <c r="L99" s="18">
        <v>2421609</v>
      </c>
      <c r="M99" s="17">
        <v>1888</v>
      </c>
      <c r="N99" s="19">
        <v>45740</v>
      </c>
      <c r="O99" s="17">
        <v>2315</v>
      </c>
      <c r="P99" s="19">
        <v>45747</v>
      </c>
      <c r="Q99" s="17" t="s">
        <v>32</v>
      </c>
      <c r="R99" s="20" t="s">
        <v>32</v>
      </c>
    </row>
    <row r="100" spans="1:18" ht="50">
      <c r="A100" s="15">
        <v>91</v>
      </c>
      <c r="B100" s="15" t="s">
        <v>298</v>
      </c>
      <c r="C100" s="17">
        <v>4771357</v>
      </c>
      <c r="D100" s="17" t="s">
        <v>25</v>
      </c>
      <c r="E100" s="17" t="s">
        <v>37</v>
      </c>
      <c r="F100" s="17" t="s">
        <v>295</v>
      </c>
      <c r="G100" s="17" t="s">
        <v>278</v>
      </c>
      <c r="H100" s="17" t="s">
        <v>296</v>
      </c>
      <c r="I100" s="17" t="s">
        <v>297</v>
      </c>
      <c r="J100" s="17" t="s">
        <v>295</v>
      </c>
      <c r="K100" s="17" t="s">
        <v>31</v>
      </c>
      <c r="L100" s="18">
        <v>2421609</v>
      </c>
      <c r="M100" s="17">
        <v>1888</v>
      </c>
      <c r="N100" s="19">
        <v>45740</v>
      </c>
      <c r="O100" s="17">
        <v>2315</v>
      </c>
      <c r="P100" s="19">
        <v>45747</v>
      </c>
      <c r="Q100" s="17" t="s">
        <v>32</v>
      </c>
      <c r="R100" s="20" t="s">
        <v>32</v>
      </c>
    </row>
    <row r="101" spans="1:18" ht="37.5">
      <c r="A101" s="15">
        <v>92</v>
      </c>
      <c r="B101" s="15" t="s">
        <v>299</v>
      </c>
      <c r="C101" s="17">
        <v>4624104</v>
      </c>
      <c r="D101" s="17" t="s">
        <v>25</v>
      </c>
      <c r="E101" s="17" t="s">
        <v>66</v>
      </c>
      <c r="F101" s="17" t="s">
        <v>300</v>
      </c>
      <c r="G101" s="17" t="s">
        <v>78</v>
      </c>
      <c r="H101" s="17" t="s">
        <v>301</v>
      </c>
      <c r="I101" s="17" t="s">
        <v>302</v>
      </c>
      <c r="J101" s="17" t="s">
        <v>300</v>
      </c>
      <c r="K101" s="17" t="s">
        <v>31</v>
      </c>
      <c r="L101" s="18">
        <v>1614406</v>
      </c>
      <c r="M101" s="17">
        <v>1889</v>
      </c>
      <c r="N101" s="19">
        <v>45740</v>
      </c>
      <c r="O101" s="17">
        <v>2316</v>
      </c>
      <c r="P101" s="19">
        <v>45747</v>
      </c>
      <c r="Q101" s="17" t="s">
        <v>32</v>
      </c>
      <c r="R101" s="20" t="s">
        <v>32</v>
      </c>
    </row>
    <row r="102" spans="1:18" ht="37.5">
      <c r="A102" s="15">
        <v>93</v>
      </c>
      <c r="B102" s="15" t="s">
        <v>303</v>
      </c>
      <c r="C102" s="17">
        <v>5146191</v>
      </c>
      <c r="D102" s="17" t="s">
        <v>25</v>
      </c>
      <c r="E102" s="17" t="s">
        <v>37</v>
      </c>
      <c r="F102" s="17" t="s">
        <v>300</v>
      </c>
      <c r="G102" s="17" t="s">
        <v>78</v>
      </c>
      <c r="H102" s="17" t="s">
        <v>301</v>
      </c>
      <c r="I102" s="17" t="s">
        <v>302</v>
      </c>
      <c r="J102" s="17" t="s">
        <v>300</v>
      </c>
      <c r="K102" s="17" t="s">
        <v>31</v>
      </c>
      <c r="L102" s="18">
        <v>1614406</v>
      </c>
      <c r="M102" s="17">
        <v>1889</v>
      </c>
      <c r="N102" s="19">
        <v>45740</v>
      </c>
      <c r="O102" s="17">
        <v>2316</v>
      </c>
      <c r="P102" s="19">
        <v>45747</v>
      </c>
      <c r="Q102" s="17" t="s">
        <v>32</v>
      </c>
      <c r="R102" s="20" t="s">
        <v>32</v>
      </c>
    </row>
    <row r="103" spans="1:18" ht="50">
      <c r="A103" s="15">
        <v>94</v>
      </c>
      <c r="B103" s="15" t="s">
        <v>304</v>
      </c>
      <c r="C103" s="17">
        <v>3637576</v>
      </c>
      <c r="D103" s="17" t="s">
        <v>25</v>
      </c>
      <c r="E103" s="17" t="s">
        <v>37</v>
      </c>
      <c r="F103" s="17" t="s">
        <v>305</v>
      </c>
      <c r="G103" s="17" t="s">
        <v>306</v>
      </c>
      <c r="H103" s="17" t="s">
        <v>262</v>
      </c>
      <c r="I103" s="17" t="s">
        <v>307</v>
      </c>
      <c r="J103" s="17" t="s">
        <v>305</v>
      </c>
      <c r="K103" s="17" t="s">
        <v>31</v>
      </c>
      <c r="L103" s="18">
        <v>1452966</v>
      </c>
      <c r="M103" s="17">
        <v>1886</v>
      </c>
      <c r="N103" s="19">
        <v>45740</v>
      </c>
      <c r="O103" s="17">
        <v>2312</v>
      </c>
      <c r="P103" s="19">
        <v>45747</v>
      </c>
      <c r="Q103" s="17" t="s">
        <v>32</v>
      </c>
      <c r="R103" s="20" t="s">
        <v>32</v>
      </c>
    </row>
    <row r="104" spans="1:18" ht="50">
      <c r="A104" s="15">
        <v>95</v>
      </c>
      <c r="B104" s="15" t="s">
        <v>308</v>
      </c>
      <c r="C104" s="17">
        <v>2995780</v>
      </c>
      <c r="D104" s="17" t="s">
        <v>25</v>
      </c>
      <c r="E104" s="17" t="s">
        <v>37</v>
      </c>
      <c r="F104" s="17" t="s">
        <v>305</v>
      </c>
      <c r="G104" s="17" t="s">
        <v>306</v>
      </c>
      <c r="H104" s="17" t="s">
        <v>262</v>
      </c>
      <c r="I104" s="17" t="s">
        <v>307</v>
      </c>
      <c r="J104" s="17" t="s">
        <v>305</v>
      </c>
      <c r="K104" s="17" t="s">
        <v>31</v>
      </c>
      <c r="L104" s="18">
        <v>1452966</v>
      </c>
      <c r="M104" s="17">
        <v>1886</v>
      </c>
      <c r="N104" s="19">
        <v>45740</v>
      </c>
      <c r="O104" s="17">
        <v>2312</v>
      </c>
      <c r="P104" s="19">
        <v>45747</v>
      </c>
      <c r="Q104" s="17" t="s">
        <v>32</v>
      </c>
      <c r="R104" s="20" t="s">
        <v>32</v>
      </c>
    </row>
    <row r="105" spans="1:18" ht="50">
      <c r="A105" s="15">
        <v>96</v>
      </c>
      <c r="B105" s="15" t="s">
        <v>309</v>
      </c>
      <c r="C105" s="17">
        <v>3890117</v>
      </c>
      <c r="D105" s="17" t="s">
        <v>25</v>
      </c>
      <c r="E105" s="17" t="s">
        <v>37</v>
      </c>
      <c r="F105" s="17" t="s">
        <v>305</v>
      </c>
      <c r="G105" s="17" t="s">
        <v>306</v>
      </c>
      <c r="H105" s="17" t="s">
        <v>262</v>
      </c>
      <c r="I105" s="17" t="s">
        <v>307</v>
      </c>
      <c r="J105" s="17" t="s">
        <v>305</v>
      </c>
      <c r="K105" s="17" t="s">
        <v>31</v>
      </c>
      <c r="L105" s="18">
        <v>1452966</v>
      </c>
      <c r="M105" s="17">
        <v>1886</v>
      </c>
      <c r="N105" s="19">
        <v>45740</v>
      </c>
      <c r="O105" s="17">
        <v>2312</v>
      </c>
      <c r="P105" s="19">
        <v>45747</v>
      </c>
      <c r="Q105" s="17" t="s">
        <v>32</v>
      </c>
      <c r="R105" s="20" t="s">
        <v>32</v>
      </c>
    </row>
    <row r="106" spans="1:18" ht="62.5">
      <c r="A106" s="15">
        <v>97</v>
      </c>
      <c r="B106" s="15" t="s">
        <v>304</v>
      </c>
      <c r="C106" s="17">
        <v>3637576</v>
      </c>
      <c r="D106" s="17" t="s">
        <v>25</v>
      </c>
      <c r="E106" s="17" t="s">
        <v>37</v>
      </c>
      <c r="F106" s="17" t="s">
        <v>310</v>
      </c>
      <c r="G106" s="17" t="s">
        <v>311</v>
      </c>
      <c r="H106" s="17" t="s">
        <v>229</v>
      </c>
      <c r="I106" s="17" t="s">
        <v>312</v>
      </c>
      <c r="J106" s="17" t="s">
        <v>310</v>
      </c>
      <c r="K106" s="17" t="s">
        <v>31</v>
      </c>
      <c r="L106" s="18">
        <v>2421609</v>
      </c>
      <c r="M106" s="17">
        <v>1887</v>
      </c>
      <c r="N106" s="19">
        <v>45740</v>
      </c>
      <c r="O106" s="17">
        <v>2314</v>
      </c>
      <c r="P106" s="19">
        <v>45747</v>
      </c>
      <c r="Q106" s="17" t="s">
        <v>32</v>
      </c>
      <c r="R106" s="20" t="s">
        <v>32</v>
      </c>
    </row>
    <row r="107" spans="1:18" ht="62.5">
      <c r="A107" s="15">
        <v>98</v>
      </c>
      <c r="B107" s="15" t="s">
        <v>308</v>
      </c>
      <c r="C107" s="17">
        <v>2995780</v>
      </c>
      <c r="D107" s="17" t="s">
        <v>25</v>
      </c>
      <c r="E107" s="17" t="s">
        <v>37</v>
      </c>
      <c r="F107" s="17" t="s">
        <v>310</v>
      </c>
      <c r="G107" s="17" t="s">
        <v>311</v>
      </c>
      <c r="H107" s="17" t="s">
        <v>229</v>
      </c>
      <c r="I107" s="17" t="s">
        <v>312</v>
      </c>
      <c r="J107" s="17" t="s">
        <v>310</v>
      </c>
      <c r="K107" s="17" t="s">
        <v>31</v>
      </c>
      <c r="L107" s="18">
        <v>2421609</v>
      </c>
      <c r="M107" s="17">
        <v>1887</v>
      </c>
      <c r="N107" s="19">
        <v>45740</v>
      </c>
      <c r="O107" s="17">
        <v>2314</v>
      </c>
      <c r="P107" s="19">
        <v>45747</v>
      </c>
      <c r="Q107" s="17" t="s">
        <v>32</v>
      </c>
      <c r="R107" s="20" t="s">
        <v>32</v>
      </c>
    </row>
    <row r="108" spans="1:18" ht="62.5">
      <c r="A108" s="15">
        <v>99</v>
      </c>
      <c r="B108" s="15" t="s">
        <v>309</v>
      </c>
      <c r="C108" s="17">
        <v>3890117</v>
      </c>
      <c r="D108" s="17" t="s">
        <v>25</v>
      </c>
      <c r="E108" s="17" t="s">
        <v>37</v>
      </c>
      <c r="F108" s="17" t="s">
        <v>310</v>
      </c>
      <c r="G108" s="17" t="s">
        <v>311</v>
      </c>
      <c r="H108" s="17" t="s">
        <v>229</v>
      </c>
      <c r="I108" s="17" t="s">
        <v>312</v>
      </c>
      <c r="J108" s="17" t="s">
        <v>310</v>
      </c>
      <c r="K108" s="17" t="s">
        <v>31</v>
      </c>
      <c r="L108" s="18">
        <v>2421609</v>
      </c>
      <c r="M108" s="17">
        <v>1887</v>
      </c>
      <c r="N108" s="19">
        <v>45740</v>
      </c>
      <c r="O108" s="17">
        <v>2314</v>
      </c>
      <c r="P108" s="19">
        <v>45747</v>
      </c>
      <c r="Q108" s="17" t="s">
        <v>32</v>
      </c>
      <c r="R108" s="20" t="s">
        <v>32</v>
      </c>
    </row>
    <row r="109" spans="1:18" ht="62.5">
      <c r="A109" s="15">
        <v>100</v>
      </c>
      <c r="B109" s="15" t="s">
        <v>313</v>
      </c>
      <c r="C109" s="17">
        <v>3669539</v>
      </c>
      <c r="D109" s="17" t="s">
        <v>25</v>
      </c>
      <c r="E109" s="17" t="s">
        <v>66</v>
      </c>
      <c r="F109" s="17" t="s">
        <v>310</v>
      </c>
      <c r="G109" s="17" t="s">
        <v>311</v>
      </c>
      <c r="H109" s="17" t="s">
        <v>229</v>
      </c>
      <c r="I109" s="17" t="s">
        <v>312</v>
      </c>
      <c r="J109" s="17" t="s">
        <v>310</v>
      </c>
      <c r="K109" s="17" t="s">
        <v>31</v>
      </c>
      <c r="L109" s="18">
        <v>2421609</v>
      </c>
      <c r="M109" s="17">
        <v>1887</v>
      </c>
      <c r="N109" s="19">
        <v>45740</v>
      </c>
      <c r="O109" s="17">
        <v>2314</v>
      </c>
      <c r="P109" s="19">
        <v>45747</v>
      </c>
      <c r="Q109" s="17" t="s">
        <v>32</v>
      </c>
      <c r="R109" s="20" t="s">
        <v>32</v>
      </c>
    </row>
    <row r="110" spans="1:18" ht="37.5">
      <c r="A110" s="15">
        <v>101</v>
      </c>
      <c r="B110" s="15" t="s">
        <v>314</v>
      </c>
      <c r="C110" s="17">
        <v>4538223</v>
      </c>
      <c r="D110" s="17" t="s">
        <v>25</v>
      </c>
      <c r="E110" s="17" t="s">
        <v>37</v>
      </c>
      <c r="F110" s="17" t="s">
        <v>315</v>
      </c>
      <c r="G110" s="17" t="s">
        <v>311</v>
      </c>
      <c r="H110" s="17" t="s">
        <v>316</v>
      </c>
      <c r="I110" s="17" t="s">
        <v>317</v>
      </c>
      <c r="J110" s="17" t="s">
        <v>315</v>
      </c>
      <c r="K110" s="17" t="s">
        <v>31</v>
      </c>
      <c r="L110" s="18">
        <v>1614406</v>
      </c>
      <c r="M110" s="17">
        <v>1892</v>
      </c>
      <c r="N110" s="19">
        <v>45740</v>
      </c>
      <c r="O110" s="17">
        <v>2323</v>
      </c>
      <c r="P110" s="19">
        <v>45747</v>
      </c>
      <c r="Q110" s="17" t="s">
        <v>32</v>
      </c>
      <c r="R110" s="20" t="s">
        <v>32</v>
      </c>
    </row>
    <row r="111" spans="1:18" ht="37.5">
      <c r="A111" s="15">
        <v>102</v>
      </c>
      <c r="B111" s="15" t="s">
        <v>318</v>
      </c>
      <c r="C111" s="17">
        <v>4264514</v>
      </c>
      <c r="D111" s="17" t="s">
        <v>25</v>
      </c>
      <c r="E111" s="17" t="s">
        <v>37</v>
      </c>
      <c r="F111" s="17" t="s">
        <v>315</v>
      </c>
      <c r="G111" s="17" t="s">
        <v>311</v>
      </c>
      <c r="H111" s="17" t="s">
        <v>316</v>
      </c>
      <c r="I111" s="17" t="s">
        <v>317</v>
      </c>
      <c r="J111" s="17" t="s">
        <v>315</v>
      </c>
      <c r="K111" s="17" t="s">
        <v>31</v>
      </c>
      <c r="L111" s="18">
        <v>1614406</v>
      </c>
      <c r="M111" s="17">
        <v>1892</v>
      </c>
      <c r="N111" s="19">
        <v>45740</v>
      </c>
      <c r="O111" s="17">
        <v>2323</v>
      </c>
      <c r="P111" s="19">
        <v>45747</v>
      </c>
      <c r="Q111" s="17" t="s">
        <v>32</v>
      </c>
      <c r="R111" s="20" t="s">
        <v>32</v>
      </c>
    </row>
    <row r="112" spans="1:18" ht="25">
      <c r="A112" s="15">
        <v>103</v>
      </c>
      <c r="B112" s="15" t="s">
        <v>319</v>
      </c>
      <c r="C112" s="17">
        <v>2527075</v>
      </c>
      <c r="D112" s="17" t="s">
        <v>25</v>
      </c>
      <c r="E112" s="17" t="s">
        <v>37</v>
      </c>
      <c r="F112" s="17" t="s">
        <v>320</v>
      </c>
      <c r="G112" s="17" t="s">
        <v>321</v>
      </c>
      <c r="H112" s="17" t="s">
        <v>322</v>
      </c>
      <c r="I112" s="17" t="s">
        <v>323</v>
      </c>
      <c r="J112" s="17" t="s">
        <v>320</v>
      </c>
      <c r="K112" s="17" t="s">
        <v>31</v>
      </c>
      <c r="L112" s="18">
        <v>2583048</v>
      </c>
      <c r="M112" s="17">
        <v>2045</v>
      </c>
      <c r="N112" s="19">
        <v>45741</v>
      </c>
      <c r="O112" s="17">
        <v>2311</v>
      </c>
      <c r="P112" s="19">
        <v>45747</v>
      </c>
      <c r="Q112" s="17" t="s">
        <v>32</v>
      </c>
      <c r="R112" s="20" t="s">
        <v>32</v>
      </c>
    </row>
    <row r="113" spans="1:18" ht="25">
      <c r="A113" s="14" t="s">
        <v>324</v>
      </c>
      <c r="B113" s="15" t="s">
        <v>325</v>
      </c>
      <c r="C113" s="17">
        <v>4305220</v>
      </c>
      <c r="D113" s="17" t="s">
        <v>25</v>
      </c>
      <c r="E113" s="17" t="s">
        <v>37</v>
      </c>
      <c r="F113" s="17" t="s">
        <v>320</v>
      </c>
      <c r="G113" s="17" t="s">
        <v>321</v>
      </c>
      <c r="H113" s="17" t="s">
        <v>322</v>
      </c>
      <c r="I113" s="17" t="s">
        <v>323</v>
      </c>
      <c r="J113" s="17" t="s">
        <v>320</v>
      </c>
      <c r="K113" s="17" t="s">
        <v>31</v>
      </c>
      <c r="L113" s="18">
        <v>2583048</v>
      </c>
      <c r="M113" s="17">
        <v>2045</v>
      </c>
      <c r="N113" s="19">
        <v>45741</v>
      </c>
      <c r="O113" s="17">
        <v>2311</v>
      </c>
      <c r="P113" s="19">
        <v>45747</v>
      </c>
      <c r="Q113" s="17" t="s">
        <v>32</v>
      </c>
      <c r="R113" s="20" t="s">
        <v>32</v>
      </c>
    </row>
    <row r="114" spans="1:18" ht="25">
      <c r="A114" s="14" t="s">
        <v>326</v>
      </c>
      <c r="B114" s="15" t="s">
        <v>327</v>
      </c>
      <c r="C114" s="17">
        <v>1665780</v>
      </c>
      <c r="D114" s="17" t="s">
        <v>25</v>
      </c>
      <c r="E114" s="17" t="s">
        <v>37</v>
      </c>
      <c r="F114" s="17" t="s">
        <v>320</v>
      </c>
      <c r="G114" s="17" t="s">
        <v>321</v>
      </c>
      <c r="H114" s="17" t="s">
        <v>322</v>
      </c>
      <c r="I114" s="17" t="s">
        <v>323</v>
      </c>
      <c r="J114" s="17" t="s">
        <v>320</v>
      </c>
      <c r="K114" s="17" t="s">
        <v>31</v>
      </c>
      <c r="L114" s="18">
        <v>2583048</v>
      </c>
      <c r="M114" s="17">
        <v>2045</v>
      </c>
      <c r="N114" s="19">
        <v>45741</v>
      </c>
      <c r="O114" s="17">
        <v>2311</v>
      </c>
      <c r="P114" s="19">
        <v>45747</v>
      </c>
      <c r="Q114" s="17" t="s">
        <v>32</v>
      </c>
      <c r="R114" s="20" t="s">
        <v>32</v>
      </c>
    </row>
    <row r="115" spans="1:18" ht="37.5">
      <c r="A115" s="14" t="s">
        <v>328</v>
      </c>
      <c r="B115" s="15" t="s">
        <v>329</v>
      </c>
      <c r="C115" s="17">
        <v>1164314</v>
      </c>
      <c r="D115" s="17" t="s">
        <v>25</v>
      </c>
      <c r="E115" s="17" t="s">
        <v>26</v>
      </c>
      <c r="F115" s="17" t="s">
        <v>330</v>
      </c>
      <c r="G115" s="17" t="s">
        <v>78</v>
      </c>
      <c r="H115" s="17" t="s">
        <v>279</v>
      </c>
      <c r="I115" s="17" t="s">
        <v>331</v>
      </c>
      <c r="J115" s="17" t="s">
        <v>330</v>
      </c>
      <c r="K115" s="17" t="s">
        <v>31</v>
      </c>
      <c r="L115" s="18">
        <v>1614406</v>
      </c>
      <c r="M115" s="17">
        <v>2052</v>
      </c>
      <c r="N115" s="19">
        <v>45741</v>
      </c>
      <c r="O115" s="17">
        <v>2265</v>
      </c>
      <c r="P115" s="19">
        <v>45747</v>
      </c>
      <c r="Q115" s="17" t="s">
        <v>32</v>
      </c>
      <c r="R115" s="20" t="s">
        <v>32</v>
      </c>
    </row>
    <row r="116" spans="1:18" ht="37.5">
      <c r="A116" s="14" t="s">
        <v>332</v>
      </c>
      <c r="B116" s="15" t="s">
        <v>333</v>
      </c>
      <c r="C116" s="17">
        <v>1538218</v>
      </c>
      <c r="D116" s="17" t="s">
        <v>25</v>
      </c>
      <c r="E116" s="17" t="s">
        <v>37</v>
      </c>
      <c r="F116" s="17" t="s">
        <v>330</v>
      </c>
      <c r="G116" s="17" t="s">
        <v>78</v>
      </c>
      <c r="H116" s="17" t="s">
        <v>279</v>
      </c>
      <c r="I116" s="17" t="s">
        <v>331</v>
      </c>
      <c r="J116" s="17" t="s">
        <v>330</v>
      </c>
      <c r="K116" s="17" t="s">
        <v>31</v>
      </c>
      <c r="L116" s="18">
        <v>1614406</v>
      </c>
      <c r="M116" s="17">
        <v>2052</v>
      </c>
      <c r="N116" s="19">
        <v>45741</v>
      </c>
      <c r="O116" s="17">
        <v>2265</v>
      </c>
      <c r="P116" s="19">
        <v>45747</v>
      </c>
      <c r="Q116" s="17" t="s">
        <v>32</v>
      </c>
      <c r="R116" s="20" t="s">
        <v>32</v>
      </c>
    </row>
    <row r="117" spans="1:18" ht="37.5">
      <c r="A117" s="14" t="s">
        <v>334</v>
      </c>
      <c r="B117" s="15" t="s">
        <v>335</v>
      </c>
      <c r="C117" s="17">
        <v>4464264</v>
      </c>
      <c r="D117" s="17" t="s">
        <v>25</v>
      </c>
      <c r="E117" s="17" t="s">
        <v>37</v>
      </c>
      <c r="F117" s="17" t="s">
        <v>330</v>
      </c>
      <c r="G117" s="17" t="s">
        <v>78</v>
      </c>
      <c r="H117" s="17" t="s">
        <v>279</v>
      </c>
      <c r="I117" s="17" t="s">
        <v>331</v>
      </c>
      <c r="J117" s="17" t="s">
        <v>330</v>
      </c>
      <c r="K117" s="17" t="s">
        <v>31</v>
      </c>
      <c r="L117" s="18">
        <v>1614406</v>
      </c>
      <c r="M117" s="17">
        <v>2052</v>
      </c>
      <c r="N117" s="19">
        <v>45741</v>
      </c>
      <c r="O117" s="17">
        <v>2265</v>
      </c>
      <c r="P117" s="19">
        <v>45747</v>
      </c>
      <c r="Q117" s="17" t="s">
        <v>32</v>
      </c>
      <c r="R117" s="20" t="s">
        <v>32</v>
      </c>
    </row>
    <row r="118" spans="1:18" ht="25">
      <c r="A118" s="14" t="s">
        <v>336</v>
      </c>
      <c r="B118" s="15" t="s">
        <v>337</v>
      </c>
      <c r="C118" s="17">
        <v>914496</v>
      </c>
      <c r="D118" s="17" t="s">
        <v>25</v>
      </c>
      <c r="E118" s="17" t="s">
        <v>37</v>
      </c>
      <c r="F118" s="17" t="s">
        <v>338</v>
      </c>
      <c r="G118" s="17" t="s">
        <v>28</v>
      </c>
      <c r="H118" s="17" t="s">
        <v>262</v>
      </c>
      <c r="I118" s="17" t="s">
        <v>339</v>
      </c>
      <c r="J118" s="17" t="s">
        <v>338</v>
      </c>
      <c r="K118" s="17" t="s">
        <v>31</v>
      </c>
      <c r="L118" s="18">
        <v>2421609</v>
      </c>
      <c r="M118" s="17">
        <v>2083</v>
      </c>
      <c r="N118" s="19">
        <v>45742</v>
      </c>
      <c r="O118" s="17">
        <v>2266</v>
      </c>
      <c r="P118" s="19">
        <v>45747</v>
      </c>
      <c r="Q118" s="17" t="s">
        <v>32</v>
      </c>
      <c r="R118" s="20" t="s">
        <v>32</v>
      </c>
    </row>
    <row r="119" spans="1:18" ht="25">
      <c r="A119" s="14" t="s">
        <v>340</v>
      </c>
      <c r="B119" s="15" t="s">
        <v>341</v>
      </c>
      <c r="C119" s="17">
        <v>3626008</v>
      </c>
      <c r="D119" s="17" t="s">
        <v>25</v>
      </c>
      <c r="E119" s="17" t="s">
        <v>66</v>
      </c>
      <c r="F119" s="17" t="s">
        <v>338</v>
      </c>
      <c r="G119" s="17" t="s">
        <v>28</v>
      </c>
      <c r="H119" s="17" t="s">
        <v>262</v>
      </c>
      <c r="I119" s="17" t="s">
        <v>339</v>
      </c>
      <c r="J119" s="17" t="s">
        <v>338</v>
      </c>
      <c r="K119" s="17" t="s">
        <v>31</v>
      </c>
      <c r="L119" s="18">
        <v>2421609</v>
      </c>
      <c r="M119" s="17">
        <v>2083</v>
      </c>
      <c r="N119" s="19">
        <v>45742</v>
      </c>
      <c r="O119" s="17">
        <v>2266</v>
      </c>
      <c r="P119" s="19">
        <v>45747</v>
      </c>
      <c r="Q119" s="17" t="s">
        <v>32</v>
      </c>
      <c r="R119" s="20" t="s">
        <v>32</v>
      </c>
    </row>
    <row r="120" spans="1:18" ht="50">
      <c r="A120" s="14" t="s">
        <v>342</v>
      </c>
      <c r="B120" s="15" t="s">
        <v>149</v>
      </c>
      <c r="C120" s="17">
        <v>740698</v>
      </c>
      <c r="D120" s="17" t="s">
        <v>25</v>
      </c>
      <c r="E120" s="17" t="s">
        <v>343</v>
      </c>
      <c r="F120" s="17" t="s">
        <v>344</v>
      </c>
      <c r="G120" s="17" t="s">
        <v>68</v>
      </c>
      <c r="H120" s="17" t="s">
        <v>279</v>
      </c>
      <c r="I120" s="17" t="s">
        <v>345</v>
      </c>
      <c r="J120" s="17" t="s">
        <v>344</v>
      </c>
      <c r="K120" s="17" t="s">
        <v>31</v>
      </c>
      <c r="L120" s="18">
        <v>1614406</v>
      </c>
      <c r="M120" s="17">
        <v>2091</v>
      </c>
      <c r="N120" s="19">
        <v>45742</v>
      </c>
      <c r="O120" s="17">
        <v>2267</v>
      </c>
      <c r="P120" s="19">
        <v>45747</v>
      </c>
      <c r="Q120" s="17" t="s">
        <v>32</v>
      </c>
      <c r="R120" s="20" t="s">
        <v>32</v>
      </c>
    </row>
    <row r="121" spans="1:18" ht="50">
      <c r="A121" s="15">
        <v>112</v>
      </c>
      <c r="B121" s="15" t="s">
        <v>346</v>
      </c>
      <c r="C121" s="17">
        <v>4997506</v>
      </c>
      <c r="D121" s="17" t="s">
        <v>25</v>
      </c>
      <c r="E121" s="17" t="s">
        <v>66</v>
      </c>
      <c r="F121" s="17" t="s">
        <v>347</v>
      </c>
      <c r="G121" s="17" t="s">
        <v>28</v>
      </c>
      <c r="H121" s="17" t="s">
        <v>348</v>
      </c>
      <c r="I121" s="17" t="s">
        <v>349</v>
      </c>
      <c r="J121" s="17" t="s">
        <v>347</v>
      </c>
      <c r="K121" s="17" t="s">
        <v>31</v>
      </c>
      <c r="L121" s="18">
        <v>1614406</v>
      </c>
      <c r="M121" s="17">
        <v>2154</v>
      </c>
      <c r="N121" s="19">
        <v>45744</v>
      </c>
      <c r="O121" s="17">
        <v>2457</v>
      </c>
      <c r="P121" s="19">
        <v>45747</v>
      </c>
      <c r="Q121" s="17" t="s">
        <v>32</v>
      </c>
      <c r="R121" s="20" t="s">
        <v>32</v>
      </c>
    </row>
    <row r="122" spans="1:18" ht="17">
      <c r="B122" s="24" t="s">
        <v>350</v>
      </c>
      <c r="C122" s="25"/>
      <c r="D122" s="25"/>
      <c r="E122" s="25"/>
      <c r="F122" s="25"/>
      <c r="G122" s="25"/>
      <c r="H122" s="25"/>
      <c r="I122" s="81"/>
      <c r="J122" s="72"/>
      <c r="K122" s="72"/>
      <c r="L122" s="26">
        <f>SUM(L8:L121)</f>
        <v>180802669</v>
      </c>
      <c r="M122" s="27"/>
      <c r="N122" s="27"/>
      <c r="O122" s="27"/>
      <c r="P122" s="16"/>
      <c r="Q122" s="1"/>
      <c r="R122" s="2"/>
    </row>
    <row r="123" spans="1:18" ht="17">
      <c r="B123" s="80" t="s">
        <v>351</v>
      </c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27"/>
      <c r="N123" s="27"/>
      <c r="O123" s="27"/>
      <c r="P123" s="16"/>
      <c r="Q123" s="1"/>
      <c r="R123" s="2"/>
    </row>
    <row r="124" spans="1:18" ht="17">
      <c r="B124" s="80" t="s">
        <v>352</v>
      </c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27"/>
      <c r="N124" s="27"/>
      <c r="O124" s="27"/>
      <c r="P124" s="16"/>
      <c r="Q124" s="1"/>
      <c r="R124" s="2"/>
    </row>
    <row r="125" spans="1:18" ht="17">
      <c r="B125" s="24" t="s">
        <v>353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7"/>
      <c r="N125" s="27"/>
      <c r="O125" s="27"/>
      <c r="P125" s="16"/>
      <c r="Q125" s="1"/>
      <c r="R125" s="2"/>
    </row>
    <row r="126" spans="1:18">
      <c r="B126" s="21"/>
      <c r="C126" s="1"/>
      <c r="D126" s="1"/>
      <c r="E126" s="1"/>
      <c r="F126" s="1"/>
      <c r="G126" s="1"/>
      <c r="H126" s="1"/>
      <c r="I126" s="1"/>
      <c r="J126" s="1"/>
      <c r="K126" s="1"/>
      <c r="L126" s="28"/>
      <c r="M126" s="1"/>
      <c r="N126" s="1"/>
      <c r="O126" s="1"/>
      <c r="P126" s="1"/>
      <c r="Q126" s="1"/>
      <c r="R126" s="2"/>
    </row>
    <row r="127" spans="1:18">
      <c r="B127" s="21"/>
      <c r="C127" s="1"/>
      <c r="D127" s="1"/>
      <c r="E127" s="1"/>
      <c r="F127" s="1"/>
      <c r="G127" s="1"/>
      <c r="H127" s="1"/>
      <c r="I127" s="1"/>
      <c r="J127" s="1"/>
      <c r="K127" s="1"/>
      <c r="L127" s="28"/>
      <c r="M127" s="1"/>
      <c r="N127" s="1"/>
      <c r="O127" s="1"/>
      <c r="P127" s="1"/>
      <c r="Q127" s="1"/>
      <c r="R127" s="2"/>
    </row>
    <row r="128" spans="1:18" ht="13">
      <c r="B128" s="21"/>
      <c r="C128" s="1"/>
      <c r="D128" s="1"/>
      <c r="E128" s="1"/>
      <c r="F128" s="1"/>
      <c r="G128" s="1"/>
      <c r="H128" s="1"/>
      <c r="I128" s="1"/>
      <c r="J128" s="69" t="s">
        <v>354</v>
      </c>
      <c r="K128" s="70"/>
      <c r="L128" s="70"/>
      <c r="M128" s="70"/>
      <c r="N128" s="70"/>
      <c r="O128" s="70"/>
      <c r="P128" s="1"/>
      <c r="Q128" s="1"/>
      <c r="R128" s="2"/>
    </row>
    <row r="129" spans="2:18" ht="13">
      <c r="B129" s="21"/>
      <c r="C129" s="1"/>
      <c r="D129" s="1"/>
      <c r="E129" s="1"/>
      <c r="F129" s="1"/>
      <c r="G129" s="1"/>
      <c r="H129" s="1"/>
      <c r="I129" s="1"/>
      <c r="J129" s="29"/>
      <c r="K129" s="30" t="s">
        <v>355</v>
      </c>
      <c r="L129" s="29"/>
      <c r="M129" s="31"/>
      <c r="N129" s="31"/>
      <c r="O129" s="31"/>
      <c r="P129" s="1"/>
      <c r="Q129" s="1"/>
      <c r="R129" s="2"/>
    </row>
    <row r="130" spans="2:18" ht="13">
      <c r="B130" s="21"/>
      <c r="C130" s="1"/>
      <c r="D130" s="1"/>
      <c r="E130" s="1"/>
      <c r="F130" s="1"/>
      <c r="G130" s="1"/>
      <c r="H130" s="1"/>
      <c r="I130" s="1"/>
      <c r="J130" s="71" t="s">
        <v>356</v>
      </c>
      <c r="K130" s="72"/>
      <c r="L130" s="73"/>
      <c r="M130" s="74" t="s">
        <v>357</v>
      </c>
      <c r="N130" s="75"/>
      <c r="O130" s="76"/>
      <c r="P130" s="1"/>
      <c r="Q130" s="1"/>
      <c r="R130" s="2"/>
    </row>
    <row r="131" spans="2:18" ht="13">
      <c r="B131" s="21"/>
      <c r="C131" s="1"/>
      <c r="D131" s="1"/>
      <c r="E131" s="1"/>
      <c r="F131" s="1"/>
      <c r="G131" s="1"/>
      <c r="H131" s="1"/>
      <c r="I131" s="1"/>
      <c r="J131" s="77" t="s">
        <v>358</v>
      </c>
      <c r="K131" s="78"/>
      <c r="L131" s="78"/>
      <c r="M131" s="79">
        <v>1490367</v>
      </c>
      <c r="N131" s="72"/>
      <c r="O131" s="73"/>
      <c r="P131" s="1"/>
      <c r="Q131" s="1"/>
      <c r="R131" s="2"/>
    </row>
    <row r="132" spans="2:18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28"/>
      <c r="M132" s="1"/>
      <c r="N132" s="1"/>
      <c r="O132" s="1"/>
      <c r="P132" s="1"/>
      <c r="Q132" s="1"/>
      <c r="R132" s="2"/>
    </row>
    <row r="133" spans="2:18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28"/>
      <c r="M133" s="1"/>
      <c r="N133" s="1"/>
      <c r="O133" s="1"/>
      <c r="P133" s="1"/>
      <c r="Q133" s="1"/>
      <c r="R133" s="2"/>
    </row>
    <row r="134" spans="2:18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28"/>
      <c r="M134" s="1"/>
      <c r="N134" s="1"/>
      <c r="O134" s="1"/>
      <c r="P134" s="1"/>
      <c r="Q134" s="1"/>
      <c r="R134" s="2"/>
    </row>
    <row r="135" spans="2:18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28"/>
      <c r="M135" s="1"/>
      <c r="N135" s="1"/>
      <c r="O135" s="1"/>
      <c r="P135" s="1"/>
      <c r="Q135" s="1"/>
      <c r="R135" s="2"/>
    </row>
    <row r="136" spans="2:18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28"/>
      <c r="M136" s="1"/>
      <c r="N136" s="1"/>
      <c r="O136" s="1"/>
      <c r="P136" s="1"/>
      <c r="Q136" s="1"/>
      <c r="R136" s="2"/>
    </row>
    <row r="137" spans="2:18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28"/>
      <c r="M137" s="1"/>
      <c r="N137" s="1"/>
      <c r="O137" s="1"/>
      <c r="P137" s="1"/>
      <c r="Q137" s="1"/>
      <c r="R137" s="2"/>
    </row>
    <row r="138" spans="2:18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28"/>
      <c r="M138" s="1"/>
      <c r="N138" s="1"/>
      <c r="O138" s="1"/>
      <c r="P138" s="1"/>
      <c r="Q138" s="1"/>
      <c r="R138" s="2"/>
    </row>
    <row r="139" spans="2:18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28"/>
      <c r="M139" s="1"/>
      <c r="N139" s="1"/>
      <c r="O139" s="1"/>
      <c r="P139" s="1"/>
      <c r="Q139" s="1"/>
      <c r="R139" s="2"/>
    </row>
    <row r="140" spans="2:18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28"/>
      <c r="M140" s="1"/>
      <c r="N140" s="1"/>
      <c r="O140" s="1"/>
      <c r="P140" s="1"/>
      <c r="Q140" s="1"/>
      <c r="R140" s="2"/>
    </row>
    <row r="141" spans="2:18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28"/>
      <c r="M141" s="1"/>
      <c r="N141" s="1"/>
      <c r="O141" s="1"/>
      <c r="P141" s="1"/>
      <c r="Q141" s="1"/>
      <c r="R141" s="2"/>
    </row>
    <row r="142" spans="2:18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28"/>
      <c r="M142" s="1"/>
      <c r="N142" s="1"/>
      <c r="O142" s="1"/>
      <c r="P142" s="1"/>
      <c r="Q142" s="1"/>
      <c r="R142" s="2"/>
    </row>
    <row r="143" spans="2:18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28"/>
      <c r="M143" s="1"/>
      <c r="N143" s="1"/>
      <c r="O143" s="1"/>
      <c r="P143" s="1"/>
      <c r="Q143" s="1"/>
      <c r="R143" s="2"/>
    </row>
    <row r="144" spans="2:18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28"/>
      <c r="M144" s="1"/>
      <c r="N144" s="1"/>
      <c r="O144" s="1"/>
      <c r="P144" s="1"/>
      <c r="Q144" s="1"/>
      <c r="R144" s="2"/>
    </row>
    <row r="145" spans="2:18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28"/>
      <c r="M145" s="1"/>
      <c r="N145" s="1"/>
      <c r="O145" s="1"/>
      <c r="P145" s="1"/>
      <c r="Q145" s="1"/>
      <c r="R145" s="2"/>
    </row>
    <row r="146" spans="2:18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28"/>
      <c r="M146" s="1"/>
      <c r="N146" s="1"/>
      <c r="O146" s="1"/>
      <c r="P146" s="1"/>
      <c r="Q146" s="1"/>
      <c r="R146" s="2"/>
    </row>
    <row r="147" spans="2:18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28"/>
      <c r="M147" s="1"/>
      <c r="N147" s="1"/>
      <c r="O147" s="1"/>
      <c r="P147" s="1"/>
      <c r="Q147" s="1"/>
      <c r="R147" s="2"/>
    </row>
    <row r="148" spans="2:18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28"/>
      <c r="M148" s="1"/>
      <c r="N148" s="1"/>
      <c r="O148" s="1"/>
      <c r="P148" s="1"/>
      <c r="Q148" s="1"/>
      <c r="R148" s="2"/>
    </row>
    <row r="149" spans="2:18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28"/>
      <c r="M149" s="1"/>
      <c r="N149" s="1"/>
      <c r="O149" s="1"/>
      <c r="P149" s="1"/>
      <c r="Q149" s="1"/>
      <c r="R149" s="2"/>
    </row>
    <row r="150" spans="2:18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28"/>
      <c r="M150" s="1"/>
      <c r="N150" s="1"/>
      <c r="O150" s="1"/>
      <c r="P150" s="1"/>
      <c r="Q150" s="1"/>
      <c r="R150" s="2"/>
    </row>
    <row r="151" spans="2:18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28"/>
      <c r="M151" s="1"/>
      <c r="N151" s="1"/>
      <c r="O151" s="1"/>
      <c r="P151" s="1"/>
      <c r="Q151" s="1"/>
      <c r="R151" s="2"/>
    </row>
    <row r="152" spans="2:18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28"/>
      <c r="M152" s="1"/>
      <c r="N152" s="1"/>
      <c r="O152" s="1"/>
      <c r="P152" s="1"/>
      <c r="Q152" s="1"/>
      <c r="R152" s="2"/>
    </row>
    <row r="153" spans="2:18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28"/>
      <c r="M153" s="1"/>
      <c r="N153" s="1"/>
      <c r="O153" s="1"/>
      <c r="P153" s="1"/>
      <c r="Q153" s="1"/>
      <c r="R153" s="2"/>
    </row>
    <row r="154" spans="2:18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28"/>
      <c r="M154" s="1"/>
      <c r="N154" s="1"/>
      <c r="O154" s="1"/>
      <c r="P154" s="1"/>
      <c r="Q154" s="1"/>
      <c r="R154" s="2"/>
    </row>
    <row r="155" spans="2:18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28"/>
      <c r="M155" s="1"/>
      <c r="N155" s="1"/>
      <c r="O155" s="1"/>
      <c r="P155" s="1"/>
      <c r="Q155" s="1"/>
      <c r="R155" s="2"/>
    </row>
    <row r="156" spans="2:18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28"/>
      <c r="M156" s="1"/>
      <c r="N156" s="1"/>
      <c r="O156" s="1"/>
      <c r="P156" s="1"/>
      <c r="Q156" s="1"/>
      <c r="R156" s="2"/>
    </row>
    <row r="157" spans="2:18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28"/>
      <c r="M157" s="1"/>
      <c r="N157" s="1"/>
      <c r="O157" s="1"/>
      <c r="P157" s="1"/>
      <c r="Q157" s="1"/>
      <c r="R157" s="2"/>
    </row>
    <row r="158" spans="2:18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"/>
      <c r="M158" s="1"/>
      <c r="N158" s="1"/>
      <c r="O158" s="1"/>
      <c r="P158" s="1"/>
      <c r="Q158" s="1"/>
      <c r="R158" s="2"/>
    </row>
    <row r="159" spans="2:18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"/>
      <c r="N159" s="1"/>
      <c r="O159" s="1"/>
      <c r="P159" s="1"/>
      <c r="Q159" s="1"/>
      <c r="R159" s="2"/>
    </row>
    <row r="160" spans="2:18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"/>
      <c r="N160" s="1"/>
      <c r="O160" s="1"/>
      <c r="P160" s="1"/>
      <c r="Q160" s="1"/>
      <c r="R160" s="2"/>
    </row>
    <row r="161" spans="2:18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"/>
      <c r="N161" s="1"/>
      <c r="O161" s="1"/>
      <c r="P161" s="1"/>
      <c r="Q161" s="1"/>
      <c r="R161" s="2"/>
    </row>
    <row r="162" spans="2:18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"/>
      <c r="N162" s="1"/>
      <c r="O162" s="1"/>
      <c r="P162" s="1"/>
      <c r="Q162" s="1"/>
      <c r="R162" s="2"/>
    </row>
    <row r="163" spans="2:18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"/>
      <c r="N163" s="1"/>
      <c r="O163" s="1"/>
      <c r="P163" s="1"/>
      <c r="Q163" s="1"/>
      <c r="R163" s="2"/>
    </row>
    <row r="164" spans="2:18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"/>
      <c r="N164" s="1"/>
      <c r="O164" s="1"/>
      <c r="P164" s="1"/>
      <c r="Q164" s="1"/>
      <c r="R164" s="2"/>
    </row>
    <row r="165" spans="2:18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"/>
      <c r="N165" s="1"/>
      <c r="O165" s="1"/>
      <c r="P165" s="1"/>
      <c r="Q165" s="1"/>
      <c r="R165" s="2"/>
    </row>
    <row r="166" spans="2:18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"/>
      <c r="N166" s="1"/>
      <c r="O166" s="1"/>
      <c r="P166" s="1"/>
      <c r="Q166" s="1"/>
      <c r="R166" s="2"/>
    </row>
    <row r="167" spans="2:18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"/>
      <c r="N167" s="1"/>
      <c r="O167" s="1"/>
      <c r="P167" s="1"/>
      <c r="Q167" s="1"/>
      <c r="R167" s="2"/>
    </row>
    <row r="168" spans="2:18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"/>
      <c r="N168" s="1"/>
      <c r="O168" s="1"/>
      <c r="P168" s="1"/>
      <c r="Q168" s="1"/>
      <c r="R168" s="2"/>
    </row>
    <row r="169" spans="2:18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"/>
      <c r="N169" s="1"/>
      <c r="O169" s="1"/>
      <c r="P169" s="1"/>
      <c r="Q169" s="1"/>
      <c r="R169" s="2"/>
    </row>
    <row r="170" spans="2:18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"/>
      <c r="N170" s="1"/>
      <c r="O170" s="1"/>
      <c r="P170" s="1"/>
      <c r="Q170" s="1"/>
      <c r="R170" s="2"/>
    </row>
    <row r="171" spans="2:18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"/>
      <c r="N171" s="1"/>
      <c r="O171" s="1"/>
      <c r="P171" s="1"/>
      <c r="Q171" s="1"/>
      <c r="R171" s="2"/>
    </row>
    <row r="172" spans="2:18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"/>
      <c r="N172" s="1"/>
      <c r="O172" s="1"/>
      <c r="P172" s="1"/>
      <c r="Q172" s="1"/>
      <c r="R172" s="2"/>
    </row>
    <row r="173" spans="2:18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"/>
      <c r="N173" s="1"/>
      <c r="O173" s="1"/>
      <c r="P173" s="1"/>
      <c r="Q173" s="1"/>
      <c r="R173" s="2"/>
    </row>
    <row r="174" spans="2:18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1"/>
      <c r="N174" s="1"/>
      <c r="O174" s="1"/>
      <c r="P174" s="1"/>
      <c r="Q174" s="1"/>
      <c r="R174" s="2"/>
    </row>
    <row r="175" spans="2:18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1"/>
      <c r="N175" s="1"/>
      <c r="O175" s="1"/>
      <c r="P175" s="1"/>
      <c r="Q175" s="1"/>
      <c r="R175" s="2"/>
    </row>
    <row r="176" spans="2:18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1"/>
      <c r="N176" s="1"/>
      <c r="O176" s="1"/>
      <c r="P176" s="1"/>
      <c r="Q176" s="1"/>
      <c r="R176" s="2"/>
    </row>
    <row r="177" spans="2:18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1"/>
      <c r="N177" s="1"/>
      <c r="O177" s="1"/>
      <c r="P177" s="1"/>
      <c r="Q177" s="1"/>
      <c r="R177" s="2"/>
    </row>
    <row r="178" spans="2:18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1"/>
      <c r="N178" s="1"/>
      <c r="O178" s="1"/>
      <c r="P178" s="1"/>
      <c r="Q178" s="1"/>
      <c r="R178" s="2"/>
    </row>
    <row r="179" spans="2:18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1"/>
      <c r="N179" s="1"/>
      <c r="O179" s="1"/>
      <c r="P179" s="1"/>
      <c r="Q179" s="1"/>
      <c r="R179" s="2"/>
    </row>
    <row r="180" spans="2:18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2"/>
      <c r="M180" s="1"/>
      <c r="N180" s="1"/>
      <c r="O180" s="1"/>
      <c r="P180" s="1"/>
      <c r="Q180" s="1"/>
      <c r="R180" s="2"/>
    </row>
    <row r="181" spans="2:18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2"/>
      <c r="M181" s="1"/>
      <c r="N181" s="1"/>
      <c r="O181" s="1"/>
      <c r="P181" s="1"/>
      <c r="Q181" s="1"/>
      <c r="R181" s="2"/>
    </row>
    <row r="182" spans="2:18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2"/>
      <c r="M182" s="1"/>
      <c r="N182" s="1"/>
      <c r="O182" s="1"/>
      <c r="P182" s="1"/>
      <c r="Q182" s="1"/>
      <c r="R182" s="2"/>
    </row>
    <row r="183" spans="2:18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2"/>
      <c r="M183" s="1"/>
      <c r="N183" s="1"/>
      <c r="O183" s="1"/>
      <c r="P183" s="1"/>
      <c r="Q183" s="1"/>
      <c r="R183" s="2"/>
    </row>
    <row r="184" spans="2:18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2"/>
      <c r="M184" s="1"/>
      <c r="N184" s="1"/>
      <c r="O184" s="1"/>
      <c r="P184" s="1"/>
      <c r="Q184" s="1"/>
      <c r="R184" s="2"/>
    </row>
    <row r="185" spans="2:18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2"/>
      <c r="M185" s="1"/>
      <c r="N185" s="1"/>
      <c r="O185" s="1"/>
      <c r="P185" s="1"/>
      <c r="Q185" s="1"/>
      <c r="R185" s="2"/>
    </row>
    <row r="186" spans="2:18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2"/>
      <c r="M186" s="1"/>
      <c r="N186" s="1"/>
      <c r="O186" s="1"/>
      <c r="P186" s="1"/>
      <c r="Q186" s="1"/>
      <c r="R186" s="2"/>
    </row>
    <row r="187" spans="2:18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1"/>
      <c r="N187" s="1"/>
      <c r="O187" s="1"/>
      <c r="P187" s="1"/>
      <c r="Q187" s="1"/>
      <c r="R187" s="2"/>
    </row>
    <row r="188" spans="2:18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2"/>
      <c r="M188" s="1"/>
      <c r="N188" s="1"/>
      <c r="O188" s="1"/>
      <c r="P188" s="1"/>
      <c r="Q188" s="1"/>
      <c r="R188" s="2"/>
    </row>
    <row r="189" spans="2:18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2"/>
      <c r="M189" s="1"/>
      <c r="N189" s="1"/>
      <c r="O189" s="1"/>
      <c r="P189" s="1"/>
      <c r="Q189" s="1"/>
      <c r="R189" s="2"/>
    </row>
    <row r="190" spans="2:18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2"/>
      <c r="M190" s="1"/>
      <c r="N190" s="1"/>
      <c r="O190" s="1"/>
      <c r="P190" s="1"/>
      <c r="Q190" s="1"/>
      <c r="R190" s="2"/>
    </row>
    <row r="191" spans="2:18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2"/>
      <c r="M191" s="1"/>
      <c r="N191" s="1"/>
      <c r="O191" s="1"/>
      <c r="P191" s="1"/>
      <c r="Q191" s="1"/>
      <c r="R191" s="2"/>
    </row>
    <row r="192" spans="2:18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2"/>
      <c r="M192" s="1"/>
      <c r="N192" s="1"/>
      <c r="O192" s="1"/>
      <c r="P192" s="1"/>
      <c r="Q192" s="1"/>
      <c r="R192" s="2"/>
    </row>
    <row r="193" spans="2:18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2"/>
      <c r="M193" s="1"/>
      <c r="N193" s="1"/>
      <c r="O193" s="1"/>
      <c r="P193" s="1"/>
      <c r="Q193" s="1"/>
      <c r="R193" s="2"/>
    </row>
    <row r="194" spans="2:18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2"/>
      <c r="M194" s="1"/>
      <c r="N194" s="1"/>
      <c r="O194" s="1"/>
      <c r="P194" s="1"/>
      <c r="Q194" s="1"/>
      <c r="R194" s="2"/>
    </row>
    <row r="195" spans="2:18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2"/>
      <c r="M195" s="1"/>
      <c r="N195" s="1"/>
      <c r="O195" s="1"/>
      <c r="P195" s="1"/>
      <c r="Q195" s="1"/>
      <c r="R195" s="2"/>
    </row>
    <row r="196" spans="2:18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2"/>
      <c r="M196" s="1"/>
      <c r="N196" s="1"/>
      <c r="O196" s="1"/>
      <c r="P196" s="1"/>
      <c r="Q196" s="1"/>
      <c r="R196" s="2"/>
    </row>
    <row r="197" spans="2:18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2"/>
      <c r="M197" s="1"/>
      <c r="N197" s="1"/>
      <c r="O197" s="1"/>
      <c r="P197" s="1"/>
      <c r="Q197" s="1"/>
      <c r="R197" s="2"/>
    </row>
    <row r="198" spans="2:18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2"/>
      <c r="M198" s="1"/>
      <c r="N198" s="1"/>
      <c r="O198" s="1"/>
      <c r="P198" s="1"/>
      <c r="Q198" s="1"/>
      <c r="R198" s="2"/>
    </row>
    <row r="199" spans="2:18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2"/>
      <c r="M199" s="1"/>
      <c r="N199" s="1"/>
      <c r="O199" s="1"/>
      <c r="P199" s="1"/>
      <c r="Q199" s="1"/>
      <c r="R199" s="2"/>
    </row>
    <row r="200" spans="2:18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2"/>
      <c r="M200" s="1"/>
      <c r="N200" s="1"/>
      <c r="O200" s="1"/>
      <c r="P200" s="1"/>
      <c r="Q200" s="1"/>
      <c r="R200" s="2"/>
    </row>
    <row r="201" spans="2:18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2"/>
      <c r="M201" s="1"/>
      <c r="N201" s="1"/>
      <c r="O201" s="1"/>
      <c r="P201" s="1"/>
      <c r="Q201" s="1"/>
      <c r="R201" s="2"/>
    </row>
    <row r="202" spans="2:18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2"/>
      <c r="M202" s="1"/>
      <c r="N202" s="1"/>
      <c r="O202" s="1"/>
      <c r="P202" s="1"/>
      <c r="Q202" s="1"/>
      <c r="R202" s="2"/>
    </row>
    <row r="203" spans="2:18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2"/>
      <c r="M203" s="1"/>
      <c r="N203" s="1"/>
      <c r="O203" s="1"/>
      <c r="P203" s="1"/>
      <c r="Q203" s="1"/>
      <c r="R203" s="2"/>
    </row>
    <row r="204" spans="2:18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2"/>
      <c r="M204" s="1"/>
      <c r="N204" s="1"/>
      <c r="O204" s="1"/>
      <c r="P204" s="1"/>
      <c r="Q204" s="1"/>
      <c r="R204" s="2"/>
    </row>
    <row r="205" spans="2:18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2"/>
      <c r="M205" s="1"/>
      <c r="N205" s="1"/>
      <c r="O205" s="1"/>
      <c r="P205" s="1"/>
      <c r="Q205" s="1"/>
      <c r="R205" s="2"/>
    </row>
    <row r="206" spans="2:18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2"/>
      <c r="M206" s="1"/>
      <c r="N206" s="1"/>
      <c r="O206" s="1"/>
      <c r="P206" s="1"/>
      <c r="Q206" s="1"/>
      <c r="R206" s="2"/>
    </row>
    <row r="207" spans="2:18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2"/>
      <c r="M207" s="1"/>
      <c r="N207" s="1"/>
      <c r="O207" s="1"/>
      <c r="P207" s="1"/>
      <c r="Q207" s="1"/>
      <c r="R207" s="2"/>
    </row>
    <row r="208" spans="2:18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2"/>
      <c r="M208" s="1"/>
      <c r="N208" s="1"/>
      <c r="O208" s="1"/>
      <c r="P208" s="1"/>
      <c r="Q208" s="1"/>
      <c r="R208" s="2"/>
    </row>
    <row r="209" spans="2:18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2"/>
      <c r="M209" s="1"/>
      <c r="N209" s="1"/>
      <c r="O209" s="1"/>
      <c r="P209" s="1"/>
      <c r="Q209" s="1"/>
      <c r="R209" s="2"/>
    </row>
    <row r="210" spans="2:18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2"/>
      <c r="M210" s="1"/>
      <c r="N210" s="1"/>
      <c r="O210" s="1"/>
      <c r="P210" s="1"/>
      <c r="Q210" s="1"/>
      <c r="R210" s="2"/>
    </row>
    <row r="211" spans="2:18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2"/>
      <c r="M211" s="1"/>
      <c r="N211" s="1"/>
      <c r="O211" s="1"/>
      <c r="P211" s="1"/>
      <c r="Q211" s="1"/>
      <c r="R211" s="2"/>
    </row>
    <row r="212" spans="2:18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2"/>
      <c r="M212" s="1"/>
      <c r="N212" s="1"/>
      <c r="O212" s="1"/>
      <c r="P212" s="1"/>
      <c r="Q212" s="1"/>
      <c r="R212" s="2"/>
    </row>
    <row r="213" spans="2:18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2"/>
      <c r="M213" s="1"/>
      <c r="N213" s="1"/>
      <c r="O213" s="1"/>
      <c r="P213" s="1"/>
      <c r="Q213" s="1"/>
      <c r="R213" s="2"/>
    </row>
    <row r="214" spans="2:18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2"/>
      <c r="M214" s="1"/>
      <c r="N214" s="1"/>
      <c r="O214" s="1"/>
      <c r="P214" s="1"/>
      <c r="Q214" s="1"/>
      <c r="R214" s="2"/>
    </row>
    <row r="215" spans="2:18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2"/>
      <c r="M215" s="1"/>
      <c r="N215" s="1"/>
      <c r="O215" s="1"/>
      <c r="P215" s="1"/>
      <c r="Q215" s="1"/>
      <c r="R215" s="2"/>
    </row>
    <row r="216" spans="2:18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2"/>
      <c r="M216" s="1"/>
      <c r="N216" s="1"/>
      <c r="O216" s="1"/>
      <c r="P216" s="1"/>
      <c r="Q216" s="1"/>
      <c r="R216" s="2"/>
    </row>
    <row r="217" spans="2:18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2"/>
      <c r="M217" s="1"/>
      <c r="N217" s="1"/>
      <c r="O217" s="1"/>
      <c r="P217" s="1"/>
      <c r="Q217" s="1"/>
      <c r="R217" s="2"/>
    </row>
    <row r="218" spans="2:18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2"/>
      <c r="M218" s="1"/>
      <c r="N218" s="1"/>
      <c r="O218" s="1"/>
      <c r="P218" s="1"/>
      <c r="Q218" s="1"/>
      <c r="R218" s="2"/>
    </row>
    <row r="219" spans="2:18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2"/>
      <c r="M219" s="1"/>
      <c r="N219" s="1"/>
      <c r="O219" s="1"/>
      <c r="P219" s="1"/>
      <c r="Q219" s="1"/>
      <c r="R219" s="2"/>
    </row>
    <row r="220" spans="2:18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2"/>
      <c r="M220" s="1"/>
      <c r="N220" s="1"/>
      <c r="O220" s="1"/>
      <c r="P220" s="1"/>
      <c r="Q220" s="1"/>
      <c r="R220" s="2"/>
    </row>
    <row r="221" spans="2:18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2"/>
      <c r="M221" s="1"/>
      <c r="N221" s="1"/>
      <c r="O221" s="1"/>
      <c r="P221" s="1"/>
      <c r="Q221" s="1"/>
      <c r="R221" s="2"/>
    </row>
    <row r="222" spans="2:18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2"/>
      <c r="M222" s="1"/>
      <c r="N222" s="1"/>
      <c r="O222" s="1"/>
      <c r="P222" s="1"/>
      <c r="Q222" s="1"/>
      <c r="R222" s="2"/>
    </row>
    <row r="223" spans="2:18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2"/>
      <c r="M223" s="1"/>
      <c r="N223" s="1"/>
      <c r="O223" s="1"/>
      <c r="P223" s="1"/>
      <c r="Q223" s="1"/>
      <c r="R223" s="2"/>
    </row>
    <row r="224" spans="2:18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2"/>
      <c r="M224" s="1"/>
      <c r="N224" s="1"/>
      <c r="O224" s="1"/>
      <c r="P224" s="1"/>
      <c r="Q224" s="1"/>
      <c r="R224" s="2"/>
    </row>
    <row r="225" spans="2:18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2"/>
      <c r="M225" s="1"/>
      <c r="N225" s="1"/>
      <c r="O225" s="1"/>
      <c r="P225" s="1"/>
      <c r="Q225" s="1"/>
      <c r="R225" s="2"/>
    </row>
    <row r="226" spans="2:18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2"/>
      <c r="M226" s="1"/>
      <c r="N226" s="1"/>
      <c r="O226" s="1"/>
      <c r="P226" s="1"/>
      <c r="Q226" s="1"/>
      <c r="R226" s="2"/>
    </row>
    <row r="227" spans="2:18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2"/>
      <c r="M227" s="1"/>
      <c r="N227" s="1"/>
      <c r="O227" s="1"/>
      <c r="P227" s="1"/>
      <c r="Q227" s="1"/>
      <c r="R227" s="2"/>
    </row>
    <row r="228" spans="2:18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2"/>
      <c r="M228" s="1"/>
      <c r="N228" s="1"/>
      <c r="O228" s="1"/>
      <c r="P228" s="1"/>
      <c r="Q228" s="1"/>
      <c r="R228" s="2"/>
    </row>
    <row r="229" spans="2:18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2"/>
      <c r="M229" s="1"/>
      <c r="N229" s="1"/>
      <c r="O229" s="1"/>
      <c r="P229" s="1"/>
      <c r="Q229" s="1"/>
      <c r="R229" s="2"/>
    </row>
    <row r="230" spans="2:18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2"/>
      <c r="M230" s="1"/>
      <c r="N230" s="1"/>
      <c r="O230" s="1"/>
      <c r="P230" s="1"/>
      <c r="Q230" s="1"/>
      <c r="R230" s="2"/>
    </row>
    <row r="231" spans="2:18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2"/>
      <c r="M231" s="1"/>
      <c r="N231" s="1"/>
      <c r="O231" s="1"/>
      <c r="P231" s="1"/>
      <c r="Q231" s="1"/>
      <c r="R231" s="2"/>
    </row>
    <row r="232" spans="2:18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2"/>
      <c r="M232" s="1"/>
      <c r="N232" s="1"/>
      <c r="O232" s="1"/>
      <c r="P232" s="1"/>
      <c r="Q232" s="1"/>
      <c r="R232" s="2"/>
    </row>
    <row r="233" spans="2:18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2"/>
      <c r="M233" s="1"/>
      <c r="N233" s="1"/>
      <c r="O233" s="1"/>
      <c r="P233" s="1"/>
      <c r="Q233" s="1"/>
      <c r="R233" s="2"/>
    </row>
    <row r="234" spans="2:18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2"/>
      <c r="M234" s="1"/>
      <c r="N234" s="1"/>
      <c r="O234" s="1"/>
      <c r="P234" s="1"/>
      <c r="Q234" s="1"/>
      <c r="R234" s="2"/>
    </row>
    <row r="235" spans="2:18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2"/>
      <c r="M235" s="1"/>
      <c r="N235" s="1"/>
      <c r="O235" s="1"/>
      <c r="P235" s="1"/>
      <c r="Q235" s="1"/>
      <c r="R235" s="2"/>
    </row>
    <row r="236" spans="2:18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2"/>
      <c r="M236" s="1"/>
      <c r="N236" s="1"/>
      <c r="O236" s="1"/>
      <c r="P236" s="1"/>
      <c r="Q236" s="1"/>
      <c r="R236" s="2"/>
    </row>
    <row r="237" spans="2:18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2"/>
      <c r="M237" s="1"/>
      <c r="N237" s="1"/>
      <c r="O237" s="1"/>
      <c r="P237" s="1"/>
      <c r="Q237" s="1"/>
      <c r="R237" s="2"/>
    </row>
    <row r="238" spans="2:18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2"/>
      <c r="M238" s="1"/>
      <c r="N238" s="1"/>
      <c r="O238" s="1"/>
      <c r="P238" s="1"/>
      <c r="Q238" s="1"/>
      <c r="R238" s="2"/>
    </row>
    <row r="239" spans="2:18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2"/>
      <c r="M239" s="1"/>
      <c r="N239" s="1"/>
      <c r="O239" s="1"/>
      <c r="P239" s="1"/>
      <c r="Q239" s="1"/>
      <c r="R239" s="2"/>
    </row>
    <row r="240" spans="2:18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2"/>
      <c r="M240" s="1"/>
      <c r="N240" s="1"/>
      <c r="O240" s="1"/>
      <c r="P240" s="1"/>
      <c r="Q240" s="1"/>
      <c r="R240" s="2"/>
    </row>
    <row r="241" spans="2:18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2"/>
      <c r="M241" s="1"/>
      <c r="N241" s="1"/>
      <c r="O241" s="1"/>
      <c r="P241" s="1"/>
      <c r="Q241" s="1"/>
      <c r="R241" s="2"/>
    </row>
    <row r="242" spans="2:18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2"/>
      <c r="M242" s="1"/>
      <c r="N242" s="1"/>
      <c r="O242" s="1"/>
      <c r="P242" s="1"/>
      <c r="Q242" s="1"/>
      <c r="R242" s="2"/>
    </row>
    <row r="243" spans="2:18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2"/>
      <c r="M243" s="1"/>
      <c r="N243" s="1"/>
      <c r="O243" s="1"/>
      <c r="P243" s="1"/>
      <c r="Q243" s="1"/>
      <c r="R243" s="2"/>
    </row>
    <row r="244" spans="2:18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2"/>
      <c r="M244" s="1"/>
      <c r="N244" s="1"/>
      <c r="O244" s="1"/>
      <c r="P244" s="1"/>
      <c r="Q244" s="1"/>
      <c r="R244" s="2"/>
    </row>
    <row r="245" spans="2:18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2"/>
      <c r="M245" s="1"/>
      <c r="N245" s="1"/>
      <c r="O245" s="1"/>
      <c r="P245" s="1"/>
      <c r="Q245" s="1"/>
      <c r="R245" s="2"/>
    </row>
    <row r="246" spans="2:18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2"/>
      <c r="M246" s="1"/>
      <c r="N246" s="1"/>
      <c r="O246" s="1"/>
      <c r="P246" s="1"/>
      <c r="Q246" s="1"/>
      <c r="R246" s="2"/>
    </row>
    <row r="247" spans="2:18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2"/>
      <c r="M247" s="1"/>
      <c r="N247" s="1"/>
      <c r="O247" s="1"/>
      <c r="P247" s="1"/>
      <c r="Q247" s="1"/>
      <c r="R247" s="2"/>
    </row>
    <row r="248" spans="2:18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2"/>
      <c r="M248" s="1"/>
      <c r="N248" s="1"/>
      <c r="O248" s="1"/>
      <c r="P248" s="1"/>
      <c r="Q248" s="1"/>
      <c r="R248" s="2"/>
    </row>
    <row r="249" spans="2:18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2"/>
      <c r="M249" s="1"/>
      <c r="N249" s="1"/>
      <c r="O249" s="1"/>
      <c r="P249" s="1"/>
      <c r="Q249" s="1"/>
      <c r="R249" s="2"/>
    </row>
    <row r="250" spans="2:18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2"/>
      <c r="M250" s="1"/>
      <c r="N250" s="1"/>
      <c r="O250" s="1"/>
      <c r="P250" s="1"/>
      <c r="Q250" s="1"/>
      <c r="R250" s="2"/>
    </row>
    <row r="251" spans="2:18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2"/>
      <c r="M251" s="1"/>
      <c r="N251" s="1"/>
      <c r="O251" s="1"/>
      <c r="P251" s="1"/>
      <c r="Q251" s="1"/>
      <c r="R251" s="2"/>
    </row>
    <row r="252" spans="2:18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2"/>
      <c r="M252" s="1"/>
      <c r="N252" s="1"/>
      <c r="O252" s="1"/>
      <c r="P252" s="1"/>
      <c r="Q252" s="1"/>
      <c r="R252" s="2"/>
    </row>
    <row r="253" spans="2:18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2"/>
      <c r="M253" s="1"/>
      <c r="N253" s="1"/>
      <c r="O253" s="1"/>
      <c r="P253" s="1"/>
      <c r="Q253" s="1"/>
      <c r="R253" s="2"/>
    </row>
    <row r="254" spans="2:18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2"/>
      <c r="M254" s="1"/>
      <c r="N254" s="1"/>
      <c r="O254" s="1"/>
      <c r="P254" s="1"/>
      <c r="Q254" s="1"/>
      <c r="R254" s="2"/>
    </row>
    <row r="255" spans="2:18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2"/>
      <c r="M255" s="1"/>
      <c r="N255" s="1"/>
      <c r="O255" s="1"/>
      <c r="P255" s="1"/>
      <c r="Q255" s="1"/>
      <c r="R255" s="2"/>
    </row>
    <row r="256" spans="2:18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2"/>
      <c r="M256" s="1"/>
      <c r="N256" s="1"/>
      <c r="O256" s="1"/>
      <c r="P256" s="1"/>
      <c r="Q256" s="1"/>
      <c r="R256" s="2"/>
    </row>
    <row r="257" spans="2:18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2"/>
      <c r="M257" s="1"/>
      <c r="N257" s="1"/>
      <c r="O257" s="1"/>
      <c r="P257" s="1"/>
      <c r="Q257" s="1"/>
      <c r="R257" s="2"/>
    </row>
    <row r="258" spans="2:18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2"/>
      <c r="M258" s="1"/>
      <c r="N258" s="1"/>
      <c r="O258" s="1"/>
      <c r="P258" s="1"/>
      <c r="Q258" s="1"/>
      <c r="R258" s="2"/>
    </row>
    <row r="259" spans="2:18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2"/>
      <c r="M259" s="1"/>
      <c r="N259" s="1"/>
      <c r="O259" s="1"/>
      <c r="P259" s="1"/>
      <c r="Q259" s="1"/>
      <c r="R259" s="2"/>
    </row>
    <row r="260" spans="2:18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2"/>
      <c r="M260" s="1"/>
      <c r="N260" s="1"/>
      <c r="O260" s="1"/>
      <c r="P260" s="1"/>
      <c r="Q260" s="1"/>
      <c r="R260" s="2"/>
    </row>
    <row r="261" spans="2:18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2"/>
      <c r="M261" s="1"/>
      <c r="N261" s="1"/>
      <c r="O261" s="1"/>
      <c r="P261" s="1"/>
      <c r="Q261" s="1"/>
      <c r="R261" s="2"/>
    </row>
    <row r="262" spans="2:18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2"/>
      <c r="M262" s="1"/>
      <c r="N262" s="1"/>
      <c r="O262" s="1"/>
      <c r="P262" s="1"/>
      <c r="Q262" s="1"/>
      <c r="R262" s="2"/>
    </row>
    <row r="263" spans="2:18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2"/>
      <c r="M263" s="1"/>
      <c r="N263" s="1"/>
      <c r="O263" s="1"/>
      <c r="P263" s="1"/>
      <c r="Q263" s="1"/>
      <c r="R263" s="2"/>
    </row>
    <row r="264" spans="2:18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2"/>
      <c r="M264" s="1"/>
      <c r="N264" s="1"/>
      <c r="O264" s="1"/>
      <c r="P264" s="1"/>
      <c r="Q264" s="1"/>
      <c r="R264" s="2"/>
    </row>
    <row r="265" spans="2:18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2"/>
      <c r="M265" s="1"/>
      <c r="N265" s="1"/>
      <c r="O265" s="1"/>
      <c r="P265" s="1"/>
      <c r="Q265" s="1"/>
      <c r="R265" s="2"/>
    </row>
    <row r="266" spans="2:18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2"/>
      <c r="M266" s="1"/>
      <c r="N266" s="1"/>
      <c r="O266" s="1"/>
      <c r="P266" s="1"/>
      <c r="Q266" s="1"/>
      <c r="R266" s="2"/>
    </row>
    <row r="267" spans="2:18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2"/>
      <c r="M267" s="1"/>
      <c r="N267" s="1"/>
      <c r="O267" s="1"/>
      <c r="P267" s="1"/>
      <c r="Q267" s="1"/>
      <c r="R267" s="2"/>
    </row>
    <row r="268" spans="2:18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2"/>
      <c r="M268" s="1"/>
      <c r="N268" s="1"/>
      <c r="O268" s="1"/>
      <c r="P268" s="1"/>
      <c r="Q268" s="1"/>
      <c r="R268" s="2"/>
    </row>
    <row r="269" spans="2:18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2"/>
      <c r="M269" s="1"/>
      <c r="N269" s="1"/>
      <c r="O269" s="1"/>
      <c r="P269" s="1"/>
      <c r="Q269" s="1"/>
      <c r="R269" s="2"/>
    </row>
    <row r="270" spans="2:18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2"/>
      <c r="M270" s="1"/>
      <c r="N270" s="1"/>
      <c r="O270" s="1"/>
      <c r="P270" s="1"/>
      <c r="Q270" s="1"/>
      <c r="R270" s="2"/>
    </row>
    <row r="271" spans="2:18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2"/>
      <c r="M271" s="1"/>
      <c r="N271" s="1"/>
      <c r="O271" s="1"/>
      <c r="P271" s="1"/>
      <c r="Q271" s="1"/>
      <c r="R271" s="2"/>
    </row>
    <row r="272" spans="2:18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2"/>
      <c r="M272" s="1"/>
      <c r="N272" s="1"/>
      <c r="O272" s="1"/>
      <c r="P272" s="1"/>
      <c r="Q272" s="1"/>
      <c r="R272" s="2"/>
    </row>
    <row r="273" spans="2:18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2"/>
      <c r="M273" s="1"/>
      <c r="N273" s="1"/>
      <c r="O273" s="1"/>
      <c r="P273" s="1"/>
      <c r="Q273" s="1"/>
      <c r="R273" s="2"/>
    </row>
    <row r="274" spans="2:18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2"/>
      <c r="M274" s="1"/>
      <c r="N274" s="1"/>
      <c r="O274" s="1"/>
      <c r="P274" s="1"/>
      <c r="Q274" s="1"/>
      <c r="R274" s="2"/>
    </row>
    <row r="275" spans="2:18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2"/>
      <c r="M275" s="1"/>
      <c r="N275" s="1"/>
      <c r="O275" s="1"/>
      <c r="P275" s="1"/>
      <c r="Q275" s="1"/>
      <c r="R275" s="2"/>
    </row>
    <row r="276" spans="2:18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2"/>
      <c r="M276" s="1"/>
      <c r="N276" s="1"/>
      <c r="O276" s="1"/>
      <c r="P276" s="1"/>
      <c r="Q276" s="1"/>
      <c r="R276" s="2"/>
    </row>
    <row r="277" spans="2:18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2"/>
      <c r="M277" s="1"/>
      <c r="N277" s="1"/>
      <c r="O277" s="1"/>
      <c r="P277" s="1"/>
      <c r="Q277" s="1"/>
      <c r="R277" s="2"/>
    </row>
    <row r="278" spans="2:18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2"/>
      <c r="M278" s="1"/>
      <c r="N278" s="1"/>
      <c r="O278" s="1"/>
      <c r="P278" s="1"/>
      <c r="Q278" s="1"/>
      <c r="R278" s="2"/>
    </row>
    <row r="279" spans="2:18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2"/>
      <c r="M279" s="1"/>
      <c r="N279" s="1"/>
      <c r="O279" s="1"/>
      <c r="P279" s="1"/>
      <c r="Q279" s="1"/>
      <c r="R279" s="2"/>
    </row>
    <row r="280" spans="2:18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2"/>
      <c r="M280" s="1"/>
      <c r="N280" s="1"/>
      <c r="O280" s="1"/>
      <c r="P280" s="1"/>
      <c r="Q280" s="1"/>
      <c r="R280" s="2"/>
    </row>
    <row r="281" spans="2:18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2"/>
      <c r="M281" s="1"/>
      <c r="N281" s="1"/>
      <c r="O281" s="1"/>
      <c r="P281" s="1"/>
      <c r="Q281" s="1"/>
      <c r="R281" s="2"/>
    </row>
    <row r="282" spans="2:18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2"/>
      <c r="M282" s="1"/>
      <c r="N282" s="1"/>
      <c r="O282" s="1"/>
      <c r="P282" s="1"/>
      <c r="Q282" s="1"/>
      <c r="R282" s="2"/>
    </row>
    <row r="283" spans="2:18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2"/>
      <c r="M283" s="1"/>
      <c r="N283" s="1"/>
      <c r="O283" s="1"/>
      <c r="P283" s="1"/>
      <c r="Q283" s="1"/>
      <c r="R283" s="2"/>
    </row>
    <row r="284" spans="2:18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2"/>
      <c r="M284" s="1"/>
      <c r="N284" s="1"/>
      <c r="O284" s="1"/>
      <c r="P284" s="1"/>
      <c r="Q284" s="1"/>
      <c r="R284" s="2"/>
    </row>
    <row r="285" spans="2:18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2"/>
      <c r="M285" s="1"/>
      <c r="N285" s="1"/>
      <c r="O285" s="1"/>
      <c r="P285" s="1"/>
      <c r="Q285" s="1"/>
      <c r="R285" s="2"/>
    </row>
    <row r="286" spans="2:18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2"/>
      <c r="M286" s="1"/>
      <c r="N286" s="1"/>
      <c r="O286" s="1"/>
      <c r="P286" s="1"/>
      <c r="Q286" s="1"/>
      <c r="R286" s="2"/>
    </row>
    <row r="287" spans="2:18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2"/>
      <c r="M287" s="1"/>
      <c r="N287" s="1"/>
      <c r="O287" s="1"/>
      <c r="P287" s="1"/>
      <c r="Q287" s="1"/>
      <c r="R287" s="2"/>
    </row>
    <row r="288" spans="2:18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2"/>
      <c r="M288" s="1"/>
      <c r="N288" s="1"/>
      <c r="O288" s="1"/>
      <c r="P288" s="1"/>
      <c r="Q288" s="1"/>
      <c r="R288" s="2"/>
    </row>
    <row r="289" spans="2:18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2"/>
      <c r="M289" s="1"/>
      <c r="N289" s="1"/>
      <c r="O289" s="1"/>
      <c r="P289" s="1"/>
      <c r="Q289" s="1"/>
      <c r="R289" s="2"/>
    </row>
    <row r="290" spans="2:18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2"/>
      <c r="M290" s="1"/>
      <c r="N290" s="1"/>
      <c r="O290" s="1"/>
      <c r="P290" s="1"/>
      <c r="Q290" s="1"/>
      <c r="R290" s="2"/>
    </row>
    <row r="291" spans="2:18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2"/>
      <c r="M291" s="1"/>
      <c r="N291" s="1"/>
      <c r="O291" s="1"/>
      <c r="P291" s="1"/>
      <c r="Q291" s="1"/>
      <c r="R291" s="2"/>
    </row>
    <row r="292" spans="2:18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2"/>
      <c r="M292" s="1"/>
      <c r="N292" s="1"/>
      <c r="O292" s="1"/>
      <c r="P292" s="1"/>
      <c r="Q292" s="1"/>
      <c r="R292" s="2"/>
    </row>
    <row r="293" spans="2:18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2"/>
      <c r="M293" s="1"/>
      <c r="N293" s="1"/>
      <c r="O293" s="1"/>
      <c r="P293" s="1"/>
      <c r="Q293" s="1"/>
      <c r="R293" s="2"/>
    </row>
    <row r="294" spans="2:18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2"/>
      <c r="M294" s="1"/>
      <c r="N294" s="1"/>
      <c r="O294" s="1"/>
      <c r="P294" s="1"/>
      <c r="Q294" s="1"/>
      <c r="R294" s="2"/>
    </row>
    <row r="295" spans="2:18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2"/>
      <c r="M295" s="1"/>
      <c r="N295" s="1"/>
      <c r="O295" s="1"/>
      <c r="P295" s="1"/>
      <c r="Q295" s="1"/>
      <c r="R295" s="2"/>
    </row>
    <row r="296" spans="2:18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2"/>
      <c r="M296" s="1"/>
      <c r="N296" s="1"/>
      <c r="O296" s="1"/>
      <c r="P296" s="1"/>
      <c r="Q296" s="1"/>
      <c r="R296" s="2"/>
    </row>
    <row r="297" spans="2:18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"/>
      <c r="M297" s="1"/>
      <c r="N297" s="1"/>
      <c r="O297" s="1"/>
      <c r="P297" s="1"/>
      <c r="Q297" s="1"/>
      <c r="R297" s="2"/>
    </row>
    <row r="298" spans="2:18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2"/>
      <c r="M298" s="1"/>
      <c r="N298" s="1"/>
      <c r="O298" s="1"/>
      <c r="P298" s="1"/>
      <c r="Q298" s="1"/>
      <c r="R298" s="2"/>
    </row>
    <row r="299" spans="2:18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2"/>
      <c r="M299" s="1"/>
      <c r="N299" s="1"/>
      <c r="O299" s="1"/>
      <c r="P299" s="1"/>
      <c r="Q299" s="1"/>
      <c r="R299" s="2"/>
    </row>
    <row r="300" spans="2:18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2"/>
      <c r="M300" s="1"/>
      <c r="N300" s="1"/>
      <c r="O300" s="1"/>
      <c r="P300" s="1"/>
      <c r="Q300" s="1"/>
      <c r="R300" s="2"/>
    </row>
    <row r="301" spans="2:18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2"/>
      <c r="M301" s="1"/>
      <c r="N301" s="1"/>
      <c r="O301" s="1"/>
      <c r="P301" s="1"/>
      <c r="Q301" s="1"/>
      <c r="R301" s="2"/>
    </row>
    <row r="302" spans="2:18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2"/>
      <c r="M302" s="1"/>
      <c r="N302" s="1"/>
      <c r="O302" s="1"/>
      <c r="P302" s="1"/>
      <c r="Q302" s="1"/>
      <c r="R302" s="2"/>
    </row>
    <row r="303" spans="2:18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2"/>
      <c r="M303" s="1"/>
      <c r="N303" s="1"/>
      <c r="O303" s="1"/>
      <c r="P303" s="1"/>
      <c r="Q303" s="1"/>
      <c r="R303" s="2"/>
    </row>
    <row r="304" spans="2:18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2"/>
      <c r="M304" s="1"/>
      <c r="N304" s="1"/>
      <c r="O304" s="1"/>
      <c r="P304" s="1"/>
      <c r="Q304" s="1"/>
      <c r="R304" s="2"/>
    </row>
    <row r="305" spans="2:18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2"/>
      <c r="M305" s="1"/>
      <c r="N305" s="1"/>
      <c r="O305" s="1"/>
      <c r="P305" s="1"/>
      <c r="Q305" s="1"/>
      <c r="R305" s="2"/>
    </row>
    <row r="306" spans="2:18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2"/>
      <c r="M306" s="1"/>
      <c r="N306" s="1"/>
      <c r="O306" s="1"/>
      <c r="P306" s="1"/>
      <c r="Q306" s="1"/>
      <c r="R306" s="2"/>
    </row>
    <row r="307" spans="2:18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2"/>
      <c r="M307" s="1"/>
      <c r="N307" s="1"/>
      <c r="O307" s="1"/>
      <c r="P307" s="1"/>
      <c r="Q307" s="1"/>
      <c r="R307" s="2"/>
    </row>
    <row r="308" spans="2:18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2"/>
      <c r="M308" s="1"/>
      <c r="N308" s="1"/>
      <c r="O308" s="1"/>
      <c r="P308" s="1"/>
      <c r="Q308" s="1"/>
      <c r="R308" s="2"/>
    </row>
    <row r="309" spans="2:18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2"/>
      <c r="M309" s="1"/>
      <c r="N309" s="1"/>
      <c r="O309" s="1"/>
      <c r="P309" s="1"/>
      <c r="Q309" s="1"/>
      <c r="R309" s="2"/>
    </row>
    <row r="310" spans="2:18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2"/>
      <c r="M310" s="1"/>
      <c r="N310" s="1"/>
      <c r="O310" s="1"/>
      <c r="P310" s="1"/>
      <c r="Q310" s="1"/>
      <c r="R310" s="2"/>
    </row>
    <row r="311" spans="2:18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2"/>
      <c r="M311" s="1"/>
      <c r="N311" s="1"/>
      <c r="O311" s="1"/>
      <c r="P311" s="1"/>
      <c r="Q311" s="1"/>
      <c r="R311" s="2"/>
    </row>
    <row r="312" spans="2:18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2"/>
      <c r="M312" s="1"/>
      <c r="N312" s="1"/>
      <c r="O312" s="1"/>
      <c r="P312" s="1"/>
      <c r="Q312" s="1"/>
      <c r="R312" s="2"/>
    </row>
    <row r="313" spans="2:18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2"/>
      <c r="M313" s="1"/>
      <c r="N313" s="1"/>
      <c r="O313" s="1"/>
      <c r="P313" s="1"/>
      <c r="Q313" s="1"/>
      <c r="R313" s="2"/>
    </row>
    <row r="314" spans="2:18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2"/>
      <c r="M314" s="1"/>
      <c r="N314" s="1"/>
      <c r="O314" s="1"/>
      <c r="P314" s="1"/>
      <c r="Q314" s="1"/>
      <c r="R314" s="2"/>
    </row>
    <row r="315" spans="2:18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2"/>
      <c r="M315" s="1"/>
      <c r="N315" s="1"/>
      <c r="O315" s="1"/>
      <c r="P315" s="1"/>
      <c r="Q315" s="1"/>
      <c r="R315" s="2"/>
    </row>
    <row r="316" spans="2:18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2"/>
      <c r="M316" s="1"/>
      <c r="N316" s="1"/>
      <c r="O316" s="1"/>
      <c r="P316" s="1"/>
      <c r="Q316" s="1"/>
      <c r="R316" s="2"/>
    </row>
    <row r="317" spans="2:18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2"/>
      <c r="M317" s="1"/>
      <c r="N317" s="1"/>
      <c r="O317" s="1"/>
      <c r="P317" s="1"/>
      <c r="Q317" s="1"/>
      <c r="R317" s="2"/>
    </row>
    <row r="318" spans="2:18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2"/>
      <c r="M318" s="1"/>
      <c r="N318" s="1"/>
      <c r="O318" s="1"/>
      <c r="P318" s="1"/>
      <c r="Q318" s="1"/>
      <c r="R318" s="2"/>
    </row>
    <row r="319" spans="2:18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2"/>
      <c r="M319" s="1"/>
      <c r="N319" s="1"/>
      <c r="O319" s="1"/>
      <c r="P319" s="1"/>
      <c r="Q319" s="1"/>
      <c r="R319" s="2"/>
    </row>
    <row r="320" spans="2:18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2"/>
      <c r="M320" s="1"/>
      <c r="N320" s="1"/>
      <c r="O320" s="1"/>
      <c r="P320" s="1"/>
      <c r="Q320" s="1"/>
      <c r="R320" s="2"/>
    </row>
    <row r="321" spans="2:18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2"/>
      <c r="M321" s="1"/>
      <c r="N321" s="1"/>
      <c r="O321" s="1"/>
      <c r="P321" s="1"/>
      <c r="Q321" s="1"/>
      <c r="R321" s="2"/>
    </row>
    <row r="322" spans="2:18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2"/>
      <c r="M322" s="1"/>
      <c r="N322" s="1"/>
      <c r="O322" s="1"/>
      <c r="P322" s="1"/>
      <c r="Q322" s="1"/>
      <c r="R322" s="2"/>
    </row>
    <row r="323" spans="2:18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2"/>
      <c r="M323" s="1"/>
      <c r="N323" s="1"/>
      <c r="O323" s="1"/>
      <c r="P323" s="1"/>
      <c r="Q323" s="1"/>
      <c r="R323" s="2"/>
    </row>
    <row r="324" spans="2:18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2"/>
      <c r="M324" s="1"/>
      <c r="N324" s="1"/>
      <c r="O324" s="1"/>
      <c r="P324" s="1"/>
      <c r="Q324" s="1"/>
      <c r="R324" s="2"/>
    </row>
    <row r="325" spans="2:18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2"/>
      <c r="M325" s="1"/>
      <c r="N325" s="1"/>
      <c r="O325" s="1"/>
      <c r="P325" s="1"/>
      <c r="Q325" s="1"/>
      <c r="R325" s="2"/>
    </row>
    <row r="326" spans="2:18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2"/>
      <c r="M326" s="1"/>
      <c r="N326" s="1"/>
      <c r="O326" s="1"/>
      <c r="P326" s="1"/>
      <c r="Q326" s="1"/>
      <c r="R326" s="2"/>
    </row>
  </sheetData>
  <mergeCells count="29">
    <mergeCell ref="M8:P8"/>
    <mergeCell ref="Q8:R8"/>
    <mergeCell ref="M7:O7"/>
    <mergeCell ref="A7:B7"/>
    <mergeCell ref="A8:B9"/>
    <mergeCell ref="Q7:R7"/>
    <mergeCell ref="A1:L1"/>
    <mergeCell ref="A2:L2"/>
    <mergeCell ref="J5:L5"/>
    <mergeCell ref="A3:K3"/>
    <mergeCell ref="K8:K9"/>
    <mergeCell ref="C8:C9"/>
    <mergeCell ref="D8:D9"/>
    <mergeCell ref="E8:E9"/>
    <mergeCell ref="F8:F9"/>
    <mergeCell ref="G8:G9"/>
    <mergeCell ref="H8:H9"/>
    <mergeCell ref="I8:I9"/>
    <mergeCell ref="J8:J9"/>
    <mergeCell ref="B123:L123"/>
    <mergeCell ref="B124:L124"/>
    <mergeCell ref="I122:K122"/>
    <mergeCell ref="L8:L9"/>
    <mergeCell ref="A5:I5"/>
    <mergeCell ref="J128:O128"/>
    <mergeCell ref="J130:L130"/>
    <mergeCell ref="M130:O130"/>
    <mergeCell ref="J131:L131"/>
    <mergeCell ref="M131:O13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001"/>
  <sheetViews>
    <sheetView tabSelected="1" topLeftCell="A15" workbookViewId="0">
      <selection activeCell="F10" sqref="F10"/>
    </sheetView>
  </sheetViews>
  <sheetFormatPr baseColWidth="10" defaultColWidth="12.6328125" defaultRowHeight="15" customHeight="1"/>
  <cols>
    <col min="1" max="4" width="12.6328125" customWidth="1"/>
    <col min="5" max="5" width="14.36328125" customWidth="1"/>
    <col min="9" max="9" width="36.90625" customWidth="1"/>
  </cols>
  <sheetData>
    <row r="1" spans="1:19" ht="33.75" customHeight="1">
      <c r="A1" s="32"/>
      <c r="B1" s="85" t="s">
        <v>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32"/>
      <c r="O1" s="32"/>
      <c r="P1" s="32"/>
      <c r="Q1" s="32"/>
      <c r="R1" s="32"/>
      <c r="S1" s="32"/>
    </row>
    <row r="2" spans="1:19" ht="34.5" customHeight="1">
      <c r="A2" s="32"/>
      <c r="B2" s="85" t="s">
        <v>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32"/>
      <c r="O2" s="32"/>
      <c r="P2" s="32"/>
      <c r="Q2" s="32"/>
      <c r="R2" s="32"/>
      <c r="S2" s="32"/>
    </row>
    <row r="3" spans="1:19" ht="34.5" customHeight="1">
      <c r="A3" s="98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32"/>
      <c r="R3" s="32"/>
      <c r="S3" s="32"/>
    </row>
    <row r="4" spans="1:19" ht="24" customHeight="1">
      <c r="A4" s="33"/>
      <c r="B4" s="84" t="s">
        <v>359</v>
      </c>
      <c r="C4" s="70"/>
      <c r="D4" s="70"/>
      <c r="E4" s="70"/>
      <c r="F4" s="70"/>
      <c r="G4" s="70"/>
      <c r="H4" s="70"/>
      <c r="I4" s="70"/>
      <c r="J4" s="70"/>
      <c r="K4" s="86" t="s">
        <v>4</v>
      </c>
      <c r="L4" s="70"/>
      <c r="M4" s="70"/>
      <c r="N4" s="34"/>
      <c r="O4" s="33"/>
      <c r="P4" s="33"/>
      <c r="Q4" s="33"/>
      <c r="R4" s="33"/>
      <c r="S4" s="33"/>
    </row>
    <row r="5" spans="1:19" ht="24" customHeight="1">
      <c r="A5" s="3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  <c r="N5" s="36"/>
      <c r="O5" s="35"/>
      <c r="P5" s="35"/>
      <c r="Q5" s="35"/>
      <c r="R5" s="33"/>
      <c r="S5" s="33"/>
    </row>
    <row r="6" spans="1:19" ht="12.5">
      <c r="A6" s="100" t="s">
        <v>360</v>
      </c>
      <c r="B6" s="94" t="s">
        <v>361</v>
      </c>
      <c r="C6" s="96" t="s">
        <v>362</v>
      </c>
      <c r="D6" s="94" t="s">
        <v>363</v>
      </c>
      <c r="E6" s="94" t="s">
        <v>8</v>
      </c>
      <c r="F6" s="94" t="s">
        <v>364</v>
      </c>
      <c r="G6" s="94" t="s">
        <v>365</v>
      </c>
      <c r="H6" s="103" t="s">
        <v>366</v>
      </c>
      <c r="I6" s="94" t="s">
        <v>367</v>
      </c>
      <c r="J6" s="97" t="s">
        <v>368</v>
      </c>
      <c r="K6" s="97" t="s">
        <v>369</v>
      </c>
      <c r="L6" s="102" t="s">
        <v>370</v>
      </c>
      <c r="M6" s="102" t="s">
        <v>371</v>
      </c>
      <c r="N6" s="99" t="s">
        <v>372</v>
      </c>
      <c r="O6" s="78"/>
      <c r="P6" s="78"/>
      <c r="Q6" s="93"/>
      <c r="R6" s="90">
        <v>-17</v>
      </c>
      <c r="S6" s="73"/>
    </row>
    <row r="7" spans="1:19" ht="12.5">
      <c r="A7" s="101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38"/>
      <c r="O7" s="38"/>
      <c r="P7" s="38"/>
      <c r="Q7" s="38"/>
      <c r="R7" s="89" t="s">
        <v>17</v>
      </c>
      <c r="S7" s="73"/>
    </row>
    <row r="8" spans="1:19" ht="72.5">
      <c r="A8" s="8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37" t="s">
        <v>373</v>
      </c>
      <c r="O8" s="37" t="s">
        <v>374</v>
      </c>
      <c r="P8" s="37" t="s">
        <v>375</v>
      </c>
      <c r="Q8" s="37" t="s">
        <v>376</v>
      </c>
      <c r="R8" s="10" t="s">
        <v>21</v>
      </c>
      <c r="S8" s="11" t="s">
        <v>22</v>
      </c>
    </row>
    <row r="9" spans="1:19" ht="80.5">
      <c r="A9" s="39">
        <v>1</v>
      </c>
      <c r="B9" s="40" t="s">
        <v>377</v>
      </c>
      <c r="C9" s="41">
        <v>2858085</v>
      </c>
      <c r="D9" s="42" t="s">
        <v>25</v>
      </c>
      <c r="E9" s="42" t="s">
        <v>378</v>
      </c>
      <c r="F9" s="42" t="s">
        <v>379</v>
      </c>
      <c r="G9" s="42" t="s">
        <v>380</v>
      </c>
      <c r="H9" s="42" t="s">
        <v>229</v>
      </c>
      <c r="I9" s="43" t="s">
        <v>381</v>
      </c>
      <c r="J9" s="44">
        <v>2025</v>
      </c>
      <c r="K9" s="44">
        <v>2025</v>
      </c>
      <c r="L9" s="45">
        <v>7955</v>
      </c>
      <c r="M9" s="45">
        <f t="shared" ref="M9:M10" si="0">(K9*L9)</f>
        <v>16108875</v>
      </c>
      <c r="N9" s="42">
        <v>1556</v>
      </c>
      <c r="O9" s="46">
        <v>45730</v>
      </c>
      <c r="P9" s="42">
        <v>1721</v>
      </c>
      <c r="Q9" s="46">
        <v>45735</v>
      </c>
      <c r="R9" s="1" t="s">
        <v>32</v>
      </c>
      <c r="S9" s="47" t="s">
        <v>32</v>
      </c>
    </row>
    <row r="10" spans="1:19" ht="80.5">
      <c r="A10" s="39">
        <v>2</v>
      </c>
      <c r="B10" s="48" t="s">
        <v>382</v>
      </c>
      <c r="C10" s="49">
        <v>1436290</v>
      </c>
      <c r="D10" s="39" t="s">
        <v>25</v>
      </c>
      <c r="E10" s="39" t="s">
        <v>383</v>
      </c>
      <c r="F10" s="39" t="s">
        <v>379</v>
      </c>
      <c r="G10" s="39" t="s">
        <v>380</v>
      </c>
      <c r="H10" s="39" t="s">
        <v>229</v>
      </c>
      <c r="I10" s="50" t="s">
        <v>381</v>
      </c>
      <c r="J10" s="51">
        <v>2025</v>
      </c>
      <c r="K10" s="51">
        <v>2025</v>
      </c>
      <c r="L10" s="52">
        <v>7955</v>
      </c>
      <c r="M10" s="52">
        <f t="shared" si="0"/>
        <v>16108875</v>
      </c>
      <c r="N10" s="39">
        <v>1556</v>
      </c>
      <c r="O10" s="53">
        <v>45730</v>
      </c>
      <c r="P10" s="39">
        <v>1722</v>
      </c>
      <c r="Q10" s="53">
        <v>45735</v>
      </c>
      <c r="R10" s="1" t="s">
        <v>32</v>
      </c>
      <c r="S10" s="47" t="s">
        <v>32</v>
      </c>
    </row>
    <row r="11" spans="1:19" ht="46">
      <c r="A11" s="39">
        <v>3</v>
      </c>
      <c r="B11" s="48" t="s">
        <v>384</v>
      </c>
      <c r="C11" s="39">
        <v>3951073</v>
      </c>
      <c r="D11" s="39" t="s">
        <v>25</v>
      </c>
      <c r="E11" s="39" t="s">
        <v>385</v>
      </c>
      <c r="F11" s="39" t="s">
        <v>386</v>
      </c>
      <c r="G11" s="39" t="s">
        <v>387</v>
      </c>
      <c r="H11" s="39" t="s">
        <v>388</v>
      </c>
      <c r="I11" s="50" t="s">
        <v>389</v>
      </c>
      <c r="J11" s="51">
        <v>1617</v>
      </c>
      <c r="K11" s="51">
        <v>1617</v>
      </c>
      <c r="L11" s="52">
        <v>7985</v>
      </c>
      <c r="M11" s="52">
        <f t="shared" ref="M11:M13" si="1">K11*L11</f>
        <v>12911745</v>
      </c>
      <c r="N11" s="39">
        <v>1704</v>
      </c>
      <c r="O11" s="53">
        <v>45735</v>
      </c>
      <c r="P11" s="39">
        <v>2339</v>
      </c>
      <c r="Q11" s="53">
        <v>45747</v>
      </c>
      <c r="R11" s="1" t="s">
        <v>32</v>
      </c>
      <c r="S11" s="47" t="s">
        <v>32</v>
      </c>
    </row>
    <row r="12" spans="1:19" ht="69">
      <c r="A12" s="39">
        <v>4</v>
      </c>
      <c r="B12" s="48" t="s">
        <v>390</v>
      </c>
      <c r="C12" s="39">
        <v>4453109</v>
      </c>
      <c r="D12" s="39" t="s">
        <v>25</v>
      </c>
      <c r="E12" s="39" t="s">
        <v>391</v>
      </c>
      <c r="F12" s="39" t="s">
        <v>392</v>
      </c>
      <c r="G12" s="39" t="s">
        <v>393</v>
      </c>
      <c r="H12" s="39" t="s">
        <v>322</v>
      </c>
      <c r="I12" s="50" t="s">
        <v>394</v>
      </c>
      <c r="J12" s="51">
        <v>1458</v>
      </c>
      <c r="K12" s="51">
        <v>1458</v>
      </c>
      <c r="L12" s="52">
        <v>8000</v>
      </c>
      <c r="M12" s="52">
        <f t="shared" si="1"/>
        <v>11664000</v>
      </c>
      <c r="N12" s="39">
        <v>1725</v>
      </c>
      <c r="O12" s="53">
        <v>45735</v>
      </c>
      <c r="P12" s="39">
        <v>2269</v>
      </c>
      <c r="Q12" s="53">
        <v>45747</v>
      </c>
      <c r="R12" s="1" t="s">
        <v>32</v>
      </c>
      <c r="S12" s="47" t="s">
        <v>32</v>
      </c>
    </row>
    <row r="13" spans="1:19" ht="69">
      <c r="A13" s="39">
        <v>5</v>
      </c>
      <c r="B13" s="48" t="s">
        <v>395</v>
      </c>
      <c r="C13" s="39">
        <v>4412027</v>
      </c>
      <c r="D13" s="39" t="s">
        <v>25</v>
      </c>
      <c r="E13" s="39" t="s">
        <v>74</v>
      </c>
      <c r="F13" s="39" t="s">
        <v>392</v>
      </c>
      <c r="G13" s="39" t="s">
        <v>393</v>
      </c>
      <c r="H13" s="39" t="s">
        <v>322</v>
      </c>
      <c r="I13" s="50" t="s">
        <v>394</v>
      </c>
      <c r="J13" s="51">
        <v>1392</v>
      </c>
      <c r="K13" s="51">
        <v>1392</v>
      </c>
      <c r="L13" s="52">
        <v>8000</v>
      </c>
      <c r="M13" s="52">
        <f t="shared" si="1"/>
        <v>11136000</v>
      </c>
      <c r="N13" s="39">
        <v>1725</v>
      </c>
      <c r="O13" s="53">
        <v>45735</v>
      </c>
      <c r="P13" s="39">
        <v>2270</v>
      </c>
      <c r="Q13" s="53">
        <v>45747</v>
      </c>
      <c r="R13" s="1" t="s">
        <v>32</v>
      </c>
      <c r="S13" s="47" t="s">
        <v>32</v>
      </c>
    </row>
    <row r="14" spans="1:19" ht="69">
      <c r="A14" s="39">
        <v>6</v>
      </c>
      <c r="B14" s="48" t="s">
        <v>396</v>
      </c>
      <c r="C14" s="39">
        <v>1684020</v>
      </c>
      <c r="D14" s="39" t="s">
        <v>25</v>
      </c>
      <c r="E14" s="39" t="s">
        <v>74</v>
      </c>
      <c r="F14" s="39" t="s">
        <v>397</v>
      </c>
      <c r="G14" s="39" t="s">
        <v>398</v>
      </c>
      <c r="H14" s="39" t="s">
        <v>399</v>
      </c>
      <c r="I14" s="50" t="s">
        <v>400</v>
      </c>
      <c r="J14" s="51">
        <v>1145</v>
      </c>
      <c r="K14" s="51">
        <v>1145</v>
      </c>
      <c r="L14" s="52">
        <v>7995</v>
      </c>
      <c r="M14" s="52">
        <f>L14*K14</f>
        <v>9154275</v>
      </c>
      <c r="N14" s="39">
        <v>1758</v>
      </c>
      <c r="O14" s="53">
        <v>45736</v>
      </c>
      <c r="P14" s="39">
        <v>2271</v>
      </c>
      <c r="Q14" s="53">
        <v>45747</v>
      </c>
      <c r="R14" s="1" t="s">
        <v>32</v>
      </c>
      <c r="S14" s="47" t="s">
        <v>32</v>
      </c>
    </row>
    <row r="15" spans="1:19" ht="69">
      <c r="A15" s="39">
        <v>7</v>
      </c>
      <c r="B15" s="48" t="s">
        <v>401</v>
      </c>
      <c r="C15" s="39">
        <v>4610501</v>
      </c>
      <c r="D15" s="39" t="s">
        <v>25</v>
      </c>
      <c r="E15" s="39" t="s">
        <v>74</v>
      </c>
      <c r="F15" s="39" t="s">
        <v>402</v>
      </c>
      <c r="G15" s="39" t="s">
        <v>398</v>
      </c>
      <c r="H15" s="39" t="s">
        <v>399</v>
      </c>
      <c r="I15" s="50" t="s">
        <v>403</v>
      </c>
      <c r="J15" s="51">
        <v>1040</v>
      </c>
      <c r="K15" s="51">
        <v>1040</v>
      </c>
      <c r="L15" s="52">
        <v>7995</v>
      </c>
      <c r="M15" s="52">
        <f>L15*J15</f>
        <v>8314800</v>
      </c>
      <c r="N15" s="39">
        <v>1758</v>
      </c>
      <c r="O15" s="53">
        <v>45736</v>
      </c>
      <c r="P15" s="39">
        <v>2273</v>
      </c>
      <c r="Q15" s="53">
        <v>45747</v>
      </c>
      <c r="R15" s="1" t="s">
        <v>32</v>
      </c>
      <c r="S15" s="47" t="s">
        <v>32</v>
      </c>
    </row>
    <row r="16" spans="1:19" ht="87.5">
      <c r="A16" s="39">
        <v>8</v>
      </c>
      <c r="B16" s="48" t="s">
        <v>404</v>
      </c>
      <c r="C16" s="39">
        <v>3508591</v>
      </c>
      <c r="D16" s="39" t="s">
        <v>25</v>
      </c>
      <c r="E16" s="39" t="s">
        <v>74</v>
      </c>
      <c r="F16" s="39" t="s">
        <v>402</v>
      </c>
      <c r="G16" s="39" t="s">
        <v>398</v>
      </c>
      <c r="H16" s="39" t="s">
        <v>399</v>
      </c>
      <c r="I16" s="54" t="s">
        <v>405</v>
      </c>
      <c r="J16" s="51">
        <v>1090</v>
      </c>
      <c r="K16" s="51">
        <v>1090</v>
      </c>
      <c r="L16" s="52">
        <v>7995</v>
      </c>
      <c r="M16" s="52">
        <f t="shared" ref="M16:M17" si="2">L16*K16</f>
        <v>8714550</v>
      </c>
      <c r="N16" s="39">
        <v>1758</v>
      </c>
      <c r="O16" s="53">
        <v>45736</v>
      </c>
      <c r="P16" s="39">
        <v>2272</v>
      </c>
      <c r="Q16" s="53">
        <v>45747</v>
      </c>
      <c r="R16" s="1" t="s">
        <v>32</v>
      </c>
      <c r="S16" s="47" t="s">
        <v>32</v>
      </c>
    </row>
    <row r="17" spans="1:19" ht="37.5">
      <c r="A17" s="39">
        <v>9</v>
      </c>
      <c r="B17" s="48" t="s">
        <v>141</v>
      </c>
      <c r="C17" s="39">
        <v>2097954</v>
      </c>
      <c r="D17" s="39" t="s">
        <v>25</v>
      </c>
      <c r="E17" s="39" t="s">
        <v>406</v>
      </c>
      <c r="F17" s="39" t="s">
        <v>407</v>
      </c>
      <c r="G17" s="39" t="s">
        <v>398</v>
      </c>
      <c r="H17" s="39" t="s">
        <v>408</v>
      </c>
      <c r="I17" s="54" t="s">
        <v>409</v>
      </c>
      <c r="J17" s="51">
        <v>687</v>
      </c>
      <c r="K17" s="51">
        <v>687</v>
      </c>
      <c r="L17" s="52">
        <v>8025</v>
      </c>
      <c r="M17" s="52">
        <f t="shared" si="2"/>
        <v>5513175</v>
      </c>
      <c r="N17" s="39">
        <v>2084</v>
      </c>
      <c r="O17" s="53">
        <v>45742</v>
      </c>
      <c r="P17" s="39">
        <v>2268</v>
      </c>
      <c r="Q17" s="53">
        <v>45747</v>
      </c>
      <c r="R17" s="55" t="s">
        <v>32</v>
      </c>
      <c r="S17" s="56" t="s">
        <v>32</v>
      </c>
    </row>
    <row r="18" spans="1:19" ht="17">
      <c r="B18" s="24" t="s">
        <v>350</v>
      </c>
      <c r="C18" s="25"/>
      <c r="D18" s="25"/>
      <c r="E18" s="25"/>
      <c r="F18" s="25"/>
      <c r="G18" s="25"/>
      <c r="H18" s="25"/>
      <c r="I18" s="81"/>
      <c r="J18" s="72"/>
      <c r="K18" s="72"/>
      <c r="L18" s="57"/>
      <c r="M18" s="58">
        <v>99626295</v>
      </c>
      <c r="N18" s="59"/>
      <c r="O18" s="59"/>
      <c r="P18" s="60"/>
      <c r="Q18" s="42"/>
      <c r="R18" s="1"/>
      <c r="S18" s="47"/>
    </row>
    <row r="19" spans="1:19" ht="17">
      <c r="B19" s="80" t="s">
        <v>410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57"/>
      <c r="N19" s="57"/>
      <c r="O19" s="57"/>
      <c r="P19" s="57"/>
      <c r="Q19" s="61"/>
      <c r="R19" s="27"/>
      <c r="S19" s="62"/>
    </row>
    <row r="20" spans="1:19" ht="17">
      <c r="B20" s="80" t="s">
        <v>411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57"/>
      <c r="N20" s="57"/>
      <c r="O20" s="57"/>
      <c r="P20" s="57"/>
      <c r="Q20" s="63"/>
      <c r="R20" s="27"/>
      <c r="S20" s="62"/>
    </row>
    <row r="21" spans="1:19" ht="17">
      <c r="B21" s="24" t="s">
        <v>412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64"/>
      <c r="N21" s="64"/>
      <c r="O21" s="64"/>
      <c r="P21" s="64"/>
      <c r="Q21" s="35"/>
      <c r="R21" s="55"/>
      <c r="S21" s="56"/>
    </row>
    <row r="22" spans="1:19" ht="14.5">
      <c r="B22" s="65" t="s">
        <v>413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N22" s="66"/>
      <c r="O22" s="66"/>
      <c r="P22" s="66"/>
      <c r="Q22" s="33"/>
      <c r="R22" s="1"/>
      <c r="S22" s="2"/>
    </row>
    <row r="23" spans="1:19" ht="14.5">
      <c r="B23" s="65" t="s">
        <v>414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6"/>
      <c r="N23" s="66"/>
      <c r="O23" s="66"/>
      <c r="P23" s="66"/>
      <c r="Q23" s="33"/>
      <c r="R23" s="1"/>
      <c r="S23" s="2"/>
    </row>
    <row r="24" spans="1:19" ht="12.5">
      <c r="A24" s="33"/>
      <c r="B24" s="33"/>
      <c r="C24" s="33"/>
      <c r="D24" s="33"/>
      <c r="E24" s="33"/>
      <c r="F24" s="33"/>
      <c r="G24" s="33"/>
      <c r="H24" s="33"/>
      <c r="I24" s="33"/>
      <c r="J24" s="67"/>
      <c r="K24" s="67"/>
      <c r="L24" s="68"/>
      <c r="M24" s="68"/>
      <c r="N24" s="33"/>
      <c r="O24" s="33"/>
      <c r="P24" s="33"/>
      <c r="Q24" s="33"/>
      <c r="R24" s="1"/>
      <c r="S24" s="2"/>
    </row>
    <row r="25" spans="1:19" ht="15.75" customHeight="1">
      <c r="A25" s="33"/>
      <c r="B25" s="33"/>
      <c r="C25" s="33"/>
      <c r="D25" s="33"/>
      <c r="E25" s="33"/>
      <c r="F25" s="33"/>
      <c r="G25" s="33"/>
      <c r="H25" s="33"/>
      <c r="I25" s="33"/>
      <c r="J25" s="67"/>
      <c r="K25" s="67"/>
      <c r="L25" s="69" t="s">
        <v>354</v>
      </c>
      <c r="M25" s="70"/>
      <c r="N25" s="70"/>
      <c r="O25" s="70"/>
      <c r="P25" s="70"/>
      <c r="Q25" s="70"/>
      <c r="R25" s="1"/>
      <c r="S25" s="2"/>
    </row>
    <row r="26" spans="1:19" ht="15.75" customHeight="1">
      <c r="A26" s="33"/>
      <c r="B26" s="33"/>
      <c r="C26" s="33"/>
      <c r="D26" s="33"/>
      <c r="E26" s="33"/>
      <c r="F26" s="33"/>
      <c r="G26" s="33"/>
      <c r="H26" s="33"/>
      <c r="I26" s="33"/>
      <c r="J26" s="67"/>
      <c r="K26" s="67"/>
      <c r="L26" s="29"/>
      <c r="M26" s="30" t="s">
        <v>355</v>
      </c>
      <c r="N26" s="29"/>
      <c r="O26" s="31"/>
      <c r="P26" s="31"/>
      <c r="Q26" s="31"/>
      <c r="R26" s="1"/>
      <c r="S26" s="2"/>
    </row>
    <row r="27" spans="1:19" ht="15.75" customHeight="1">
      <c r="A27" s="33"/>
      <c r="B27" s="33"/>
      <c r="C27" s="33"/>
      <c r="D27" s="33"/>
      <c r="E27" s="33"/>
      <c r="F27" s="33"/>
      <c r="G27" s="33"/>
      <c r="H27" s="33"/>
      <c r="I27" s="33"/>
      <c r="J27" s="67"/>
      <c r="K27" s="67"/>
      <c r="L27" s="71" t="s">
        <v>356</v>
      </c>
      <c r="M27" s="72"/>
      <c r="N27" s="73"/>
      <c r="O27" s="74" t="s">
        <v>357</v>
      </c>
      <c r="P27" s="75"/>
      <c r="Q27" s="76"/>
      <c r="R27" s="1"/>
      <c r="S27" s="2"/>
    </row>
    <row r="28" spans="1:19" ht="15.75" customHeight="1">
      <c r="A28" s="33"/>
      <c r="B28" s="33"/>
      <c r="C28" s="33"/>
      <c r="D28" s="33"/>
      <c r="E28" s="33"/>
      <c r="F28" s="33"/>
      <c r="G28" s="33"/>
      <c r="H28" s="33"/>
      <c r="I28" s="33"/>
      <c r="J28" s="67"/>
      <c r="K28" s="67"/>
      <c r="L28" s="77" t="s">
        <v>358</v>
      </c>
      <c r="M28" s="78"/>
      <c r="N28" s="78"/>
      <c r="O28" s="79">
        <v>1490367</v>
      </c>
      <c r="P28" s="72"/>
      <c r="Q28" s="73"/>
      <c r="R28" s="1"/>
      <c r="S28" s="2"/>
    </row>
    <row r="29" spans="1:19" ht="15.75" customHeight="1">
      <c r="A29" s="33"/>
      <c r="B29" s="33"/>
      <c r="C29" s="33"/>
      <c r="D29" s="33"/>
      <c r="E29" s="33"/>
      <c r="F29" s="33"/>
      <c r="G29" s="33"/>
      <c r="H29" s="33"/>
      <c r="I29" s="33"/>
      <c r="J29" s="67"/>
      <c r="K29" s="67"/>
      <c r="L29" s="29"/>
      <c r="M29" s="29"/>
      <c r="N29" s="31"/>
      <c r="O29" s="31"/>
      <c r="P29" s="31"/>
      <c r="Q29" s="31"/>
      <c r="R29" s="1"/>
      <c r="S29" s="2"/>
    </row>
    <row r="30" spans="1:19" ht="15.75" customHeight="1">
      <c r="A30" s="33"/>
      <c r="B30" s="33"/>
      <c r="C30" s="33"/>
      <c r="D30" s="33"/>
      <c r="E30" s="33"/>
      <c r="F30" s="33"/>
      <c r="G30" s="33"/>
      <c r="H30" s="33"/>
      <c r="I30" s="33"/>
      <c r="J30" s="67"/>
      <c r="K30" s="67"/>
      <c r="L30" s="68"/>
      <c r="M30" s="68"/>
      <c r="N30" s="33"/>
      <c r="O30" s="33"/>
      <c r="P30" s="33"/>
      <c r="Q30" s="33"/>
      <c r="R30" s="1"/>
      <c r="S30" s="2"/>
    </row>
    <row r="31" spans="1:19" ht="15.75" customHeight="1">
      <c r="A31" s="33"/>
      <c r="B31" s="33"/>
      <c r="C31" s="33"/>
      <c r="D31" s="33"/>
      <c r="E31" s="33"/>
      <c r="F31" s="33"/>
      <c r="G31" s="33"/>
      <c r="H31" s="33"/>
      <c r="I31" s="33"/>
      <c r="J31" s="67"/>
      <c r="K31" s="67"/>
      <c r="L31" s="68"/>
      <c r="M31" s="68"/>
      <c r="N31" s="33"/>
      <c r="O31" s="33"/>
      <c r="P31" s="33"/>
      <c r="Q31" s="33"/>
      <c r="R31" s="1"/>
      <c r="S31" s="2"/>
    </row>
    <row r="32" spans="1:19" ht="15.75" customHeight="1">
      <c r="A32" s="33"/>
      <c r="B32" s="33"/>
      <c r="C32" s="33"/>
      <c r="D32" s="33"/>
      <c r="E32" s="33"/>
      <c r="F32" s="33"/>
      <c r="G32" s="33"/>
      <c r="H32" s="33"/>
      <c r="I32" s="33"/>
      <c r="J32" s="67"/>
      <c r="K32" s="67"/>
      <c r="L32" s="68"/>
      <c r="M32" s="68"/>
      <c r="N32" s="33"/>
      <c r="O32" s="33"/>
      <c r="P32" s="33"/>
      <c r="Q32" s="33"/>
      <c r="R32" s="1"/>
      <c r="S32" s="2"/>
    </row>
    <row r="33" spans="1:19" ht="15.75" customHeight="1">
      <c r="A33" s="33"/>
      <c r="B33" s="33"/>
      <c r="C33" s="33"/>
      <c r="D33" s="33"/>
      <c r="E33" s="33"/>
      <c r="F33" s="33"/>
      <c r="G33" s="33"/>
      <c r="H33" s="33"/>
      <c r="I33" s="33"/>
      <c r="J33" s="67"/>
      <c r="K33" s="67"/>
      <c r="L33" s="68"/>
      <c r="M33" s="68"/>
      <c r="N33" s="33"/>
      <c r="O33" s="33"/>
      <c r="P33" s="33"/>
      <c r="Q33" s="33"/>
      <c r="R33" s="1"/>
      <c r="S33" s="2"/>
    </row>
    <row r="34" spans="1:19" ht="15.75" customHeight="1">
      <c r="A34" s="33"/>
      <c r="B34" s="33"/>
      <c r="C34" s="33"/>
      <c r="D34" s="33"/>
      <c r="E34" s="33"/>
      <c r="F34" s="33"/>
      <c r="G34" s="33"/>
      <c r="H34" s="33"/>
      <c r="I34" s="33"/>
      <c r="J34" s="67"/>
      <c r="K34" s="67"/>
      <c r="L34" s="68"/>
      <c r="M34" s="68"/>
      <c r="N34" s="33"/>
      <c r="O34" s="33"/>
      <c r="P34" s="33"/>
      <c r="Q34" s="33"/>
      <c r="R34" s="1"/>
      <c r="S34" s="2"/>
    </row>
    <row r="35" spans="1:19" ht="15.75" customHeight="1">
      <c r="A35" s="33"/>
      <c r="B35" s="33"/>
      <c r="C35" s="33"/>
      <c r="D35" s="33"/>
      <c r="E35" s="33"/>
      <c r="F35" s="33"/>
      <c r="G35" s="33"/>
      <c r="H35" s="33"/>
      <c r="I35" s="33"/>
      <c r="J35" s="67"/>
      <c r="K35" s="67"/>
      <c r="L35" s="68"/>
      <c r="M35" s="68"/>
      <c r="N35" s="33"/>
      <c r="O35" s="33"/>
      <c r="P35" s="33"/>
      <c r="Q35" s="33"/>
      <c r="R35" s="1"/>
      <c r="S35" s="2"/>
    </row>
    <row r="36" spans="1:19" ht="15.75" customHeight="1">
      <c r="A36" s="33"/>
      <c r="B36" s="33"/>
      <c r="C36" s="33"/>
      <c r="D36" s="33"/>
      <c r="E36" s="33"/>
      <c r="F36" s="33"/>
      <c r="G36" s="33"/>
      <c r="H36" s="33"/>
      <c r="I36" s="33"/>
      <c r="J36" s="67"/>
      <c r="K36" s="67"/>
      <c r="L36" s="68"/>
      <c r="M36" s="68"/>
      <c r="N36" s="33"/>
      <c r="O36" s="33"/>
      <c r="P36" s="33"/>
      <c r="Q36" s="33"/>
      <c r="R36" s="1"/>
      <c r="S36" s="2"/>
    </row>
    <row r="37" spans="1:19" ht="15.75" customHeight="1">
      <c r="A37" s="33"/>
      <c r="B37" s="33"/>
      <c r="C37" s="33"/>
      <c r="D37" s="33"/>
      <c r="E37" s="33"/>
      <c r="F37" s="33"/>
      <c r="G37" s="33"/>
      <c r="H37" s="33"/>
      <c r="I37" s="33"/>
      <c r="J37" s="67"/>
      <c r="K37" s="67"/>
      <c r="L37" s="68"/>
      <c r="M37" s="68"/>
      <c r="N37" s="33"/>
      <c r="O37" s="33"/>
      <c r="P37" s="33"/>
      <c r="Q37" s="33"/>
      <c r="R37" s="1"/>
      <c r="S37" s="2"/>
    </row>
    <row r="38" spans="1:19" ht="15.75" customHeight="1">
      <c r="A38" s="33"/>
      <c r="B38" s="33"/>
      <c r="C38" s="33"/>
      <c r="D38" s="33"/>
      <c r="E38" s="33"/>
      <c r="F38" s="33"/>
      <c r="G38" s="33"/>
      <c r="H38" s="33"/>
      <c r="I38" s="33"/>
      <c r="J38" s="67"/>
      <c r="K38" s="67"/>
      <c r="L38" s="68"/>
      <c r="M38" s="68"/>
      <c r="N38" s="33"/>
      <c r="O38" s="33"/>
      <c r="P38" s="33"/>
      <c r="Q38" s="33"/>
      <c r="R38" s="1"/>
      <c r="S38" s="2"/>
    </row>
    <row r="39" spans="1:19" ht="15.75" customHeight="1">
      <c r="A39" s="33"/>
      <c r="B39" s="33"/>
      <c r="C39" s="33"/>
      <c r="D39" s="33"/>
      <c r="E39" s="33"/>
      <c r="F39" s="33"/>
      <c r="G39" s="33"/>
      <c r="H39" s="33"/>
      <c r="I39" s="33"/>
      <c r="J39" s="67"/>
      <c r="K39" s="67"/>
      <c r="L39" s="68"/>
      <c r="M39" s="68"/>
      <c r="N39" s="33"/>
      <c r="O39" s="33"/>
      <c r="P39" s="33"/>
      <c r="Q39" s="33"/>
      <c r="R39" s="1"/>
      <c r="S39" s="2"/>
    </row>
    <row r="40" spans="1:19" ht="15.75" customHeight="1">
      <c r="A40" s="32"/>
      <c r="B40" s="32"/>
      <c r="C40" s="32"/>
      <c r="D40" s="32"/>
      <c r="E40" s="32"/>
      <c r="F40" s="32"/>
      <c r="G40" s="32"/>
      <c r="H40" s="32"/>
      <c r="I40" s="32"/>
      <c r="J40" s="67"/>
      <c r="K40" s="67"/>
      <c r="L40" s="68"/>
      <c r="M40" s="68"/>
      <c r="N40" s="32"/>
      <c r="O40" s="32"/>
      <c r="P40" s="32"/>
      <c r="Q40" s="32"/>
      <c r="R40" s="1"/>
      <c r="S40" s="2"/>
    </row>
    <row r="41" spans="1:19" ht="15.75" customHeight="1">
      <c r="A41" s="32"/>
      <c r="B41" s="32"/>
      <c r="C41" s="32"/>
      <c r="D41" s="32"/>
      <c r="E41" s="32"/>
      <c r="F41" s="32"/>
      <c r="G41" s="32"/>
      <c r="H41" s="32"/>
      <c r="I41" s="32"/>
      <c r="J41" s="67"/>
      <c r="K41" s="67"/>
      <c r="L41" s="68"/>
      <c r="M41" s="68"/>
      <c r="N41" s="32"/>
      <c r="O41" s="32"/>
      <c r="P41" s="32"/>
      <c r="Q41" s="32"/>
      <c r="R41" s="1"/>
      <c r="S41" s="2"/>
    </row>
    <row r="42" spans="1:19" ht="15.75" customHeight="1">
      <c r="A42" s="32"/>
      <c r="B42" s="32"/>
      <c r="C42" s="32"/>
      <c r="D42" s="32"/>
      <c r="E42" s="32"/>
      <c r="F42" s="32"/>
      <c r="G42" s="32"/>
      <c r="H42" s="32"/>
      <c r="I42" s="32"/>
      <c r="J42" s="67"/>
      <c r="K42" s="67"/>
      <c r="L42" s="68"/>
      <c r="M42" s="68"/>
      <c r="N42" s="32"/>
      <c r="O42" s="32"/>
      <c r="P42" s="32"/>
      <c r="Q42" s="32"/>
      <c r="R42" s="1"/>
      <c r="S42" s="2"/>
    </row>
    <row r="43" spans="1:19" ht="15.75" customHeight="1">
      <c r="A43" s="32"/>
      <c r="B43" s="32"/>
      <c r="C43" s="32"/>
      <c r="D43" s="32"/>
      <c r="E43" s="32"/>
      <c r="F43" s="32"/>
      <c r="G43" s="32"/>
      <c r="H43" s="32"/>
      <c r="I43" s="32"/>
      <c r="J43" s="67"/>
      <c r="K43" s="67"/>
      <c r="L43" s="68"/>
      <c r="M43" s="68"/>
      <c r="N43" s="32"/>
      <c r="O43" s="32"/>
      <c r="P43" s="32"/>
      <c r="Q43" s="32"/>
      <c r="R43" s="1"/>
      <c r="S43" s="2"/>
    </row>
    <row r="44" spans="1:19" ht="15.75" customHeight="1">
      <c r="A44" s="32"/>
      <c r="B44" s="32"/>
      <c r="C44" s="32"/>
      <c r="D44" s="32"/>
      <c r="E44" s="32"/>
      <c r="F44" s="32"/>
      <c r="G44" s="32"/>
      <c r="H44" s="32"/>
      <c r="I44" s="32"/>
      <c r="J44" s="67"/>
      <c r="K44" s="67"/>
      <c r="L44" s="68"/>
      <c r="M44" s="68"/>
      <c r="N44" s="32"/>
      <c r="O44" s="32"/>
      <c r="P44" s="32"/>
      <c r="Q44" s="32"/>
      <c r="R44" s="1"/>
      <c r="S44" s="2"/>
    </row>
    <row r="45" spans="1:19" ht="15.75" customHeight="1">
      <c r="A45" s="32"/>
      <c r="B45" s="32"/>
      <c r="C45" s="32"/>
      <c r="D45" s="32"/>
      <c r="E45" s="32"/>
      <c r="F45" s="32"/>
      <c r="G45" s="32"/>
      <c r="H45" s="32"/>
      <c r="I45" s="32"/>
      <c r="J45" s="67"/>
      <c r="K45" s="67"/>
      <c r="L45" s="68"/>
      <c r="M45" s="68"/>
      <c r="N45" s="32"/>
      <c r="O45" s="32"/>
      <c r="P45" s="32"/>
      <c r="Q45" s="32"/>
      <c r="R45" s="1"/>
      <c r="S45" s="2"/>
    </row>
    <row r="46" spans="1:19" ht="15.75" customHeight="1">
      <c r="A46" s="32"/>
      <c r="B46" s="32"/>
      <c r="C46" s="32"/>
      <c r="D46" s="32"/>
      <c r="E46" s="32"/>
      <c r="F46" s="32"/>
      <c r="G46" s="32"/>
      <c r="H46" s="32"/>
      <c r="I46" s="32"/>
      <c r="J46" s="67"/>
      <c r="K46" s="67"/>
      <c r="L46" s="68"/>
      <c r="M46" s="68"/>
      <c r="N46" s="32"/>
      <c r="O46" s="32"/>
      <c r="P46" s="32"/>
      <c r="Q46" s="32"/>
      <c r="R46" s="1"/>
      <c r="S46" s="2"/>
    </row>
    <row r="47" spans="1:19" ht="15.75" customHeight="1">
      <c r="A47" s="32"/>
      <c r="B47" s="32"/>
      <c r="C47" s="32"/>
      <c r="D47" s="32"/>
      <c r="E47" s="32"/>
      <c r="F47" s="32"/>
      <c r="G47" s="32"/>
      <c r="H47" s="32"/>
      <c r="I47" s="32"/>
      <c r="J47" s="67"/>
      <c r="K47" s="67"/>
      <c r="L47" s="68"/>
      <c r="M47" s="68"/>
      <c r="N47" s="32"/>
      <c r="O47" s="32"/>
      <c r="P47" s="32"/>
      <c r="Q47" s="32"/>
      <c r="R47" s="1"/>
      <c r="S47" s="2"/>
    </row>
    <row r="48" spans="1:19" ht="15.75" customHeight="1">
      <c r="A48" s="32"/>
      <c r="B48" s="32"/>
      <c r="C48" s="32"/>
      <c r="D48" s="32"/>
      <c r="E48" s="32"/>
      <c r="F48" s="32"/>
      <c r="G48" s="32"/>
      <c r="H48" s="32"/>
      <c r="I48" s="32"/>
      <c r="J48" s="67"/>
      <c r="K48" s="67"/>
      <c r="L48" s="68"/>
      <c r="M48" s="68"/>
      <c r="N48" s="32"/>
      <c r="O48" s="32"/>
      <c r="P48" s="32"/>
      <c r="Q48" s="32"/>
      <c r="R48" s="1"/>
      <c r="S48" s="2"/>
    </row>
    <row r="49" spans="1:19" ht="15.75" customHeight="1">
      <c r="A49" s="32"/>
      <c r="B49" s="32"/>
      <c r="C49" s="32"/>
      <c r="D49" s="32"/>
      <c r="E49" s="32"/>
      <c r="F49" s="32"/>
      <c r="G49" s="32"/>
      <c r="H49" s="32"/>
      <c r="I49" s="32"/>
      <c r="J49" s="67"/>
      <c r="K49" s="67"/>
      <c r="L49" s="68"/>
      <c r="M49" s="68"/>
      <c r="N49" s="32"/>
      <c r="O49" s="32"/>
      <c r="P49" s="32"/>
      <c r="Q49" s="32"/>
      <c r="R49" s="1"/>
      <c r="S49" s="2"/>
    </row>
    <row r="50" spans="1:19" ht="15.75" customHeight="1">
      <c r="A50" s="32"/>
      <c r="B50" s="32"/>
      <c r="C50" s="32"/>
      <c r="D50" s="32"/>
      <c r="E50" s="32"/>
      <c r="F50" s="32"/>
      <c r="G50" s="32"/>
      <c r="H50" s="32"/>
      <c r="I50" s="32"/>
      <c r="J50" s="67"/>
      <c r="K50" s="67"/>
      <c r="L50" s="68"/>
      <c r="M50" s="68"/>
      <c r="N50" s="32"/>
      <c r="O50" s="32"/>
      <c r="P50" s="32"/>
      <c r="Q50" s="32"/>
      <c r="R50" s="1"/>
      <c r="S50" s="2"/>
    </row>
    <row r="51" spans="1:19" ht="15.75" customHeight="1">
      <c r="A51" s="32"/>
      <c r="B51" s="32"/>
      <c r="C51" s="32"/>
      <c r="D51" s="32"/>
      <c r="E51" s="32"/>
      <c r="F51" s="32"/>
      <c r="G51" s="32"/>
      <c r="H51" s="32"/>
      <c r="I51" s="32"/>
      <c r="J51" s="67"/>
      <c r="K51" s="67"/>
      <c r="L51" s="68"/>
      <c r="M51" s="68"/>
      <c r="N51" s="32"/>
      <c r="O51" s="32"/>
      <c r="P51" s="32"/>
      <c r="Q51" s="32"/>
      <c r="R51" s="1"/>
      <c r="S51" s="2"/>
    </row>
    <row r="52" spans="1:19" ht="15.75" customHeight="1">
      <c r="A52" s="32"/>
      <c r="B52" s="32"/>
      <c r="C52" s="32"/>
      <c r="D52" s="32"/>
      <c r="E52" s="32"/>
      <c r="F52" s="32"/>
      <c r="G52" s="32"/>
      <c r="H52" s="32"/>
      <c r="I52" s="32"/>
      <c r="J52" s="67"/>
      <c r="K52" s="67"/>
      <c r="L52" s="68"/>
      <c r="M52" s="68"/>
      <c r="N52" s="32"/>
      <c r="O52" s="32"/>
      <c r="P52" s="32"/>
      <c r="Q52" s="32"/>
      <c r="R52" s="1"/>
      <c r="S52" s="2"/>
    </row>
    <row r="53" spans="1:19" ht="15.75" customHeight="1">
      <c r="A53" s="32"/>
      <c r="B53" s="32"/>
      <c r="C53" s="32"/>
      <c r="D53" s="32"/>
      <c r="E53" s="32"/>
      <c r="F53" s="32"/>
      <c r="G53" s="32"/>
      <c r="H53" s="32"/>
      <c r="I53" s="32"/>
      <c r="J53" s="67"/>
      <c r="K53" s="67"/>
      <c r="L53" s="68"/>
      <c r="M53" s="68"/>
      <c r="N53" s="32"/>
      <c r="O53" s="32"/>
      <c r="P53" s="32"/>
      <c r="Q53" s="32"/>
      <c r="R53" s="32"/>
      <c r="S53" s="32"/>
    </row>
    <row r="54" spans="1:19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67"/>
      <c r="K54" s="67"/>
      <c r="L54" s="68"/>
      <c r="M54" s="68"/>
      <c r="N54" s="32"/>
      <c r="O54" s="32"/>
      <c r="P54" s="32"/>
      <c r="Q54" s="32"/>
      <c r="R54" s="32"/>
      <c r="S54" s="32"/>
    </row>
    <row r="55" spans="1:19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67"/>
      <c r="K55" s="67"/>
      <c r="L55" s="68"/>
      <c r="M55" s="68"/>
      <c r="N55" s="32"/>
      <c r="O55" s="32"/>
      <c r="P55" s="32"/>
      <c r="Q55" s="32"/>
      <c r="R55" s="32"/>
      <c r="S55" s="32"/>
    </row>
    <row r="56" spans="1:19" ht="15.75" customHeight="1">
      <c r="A56" s="32"/>
      <c r="B56" s="32"/>
      <c r="C56" s="32"/>
      <c r="D56" s="32"/>
      <c r="E56" s="32"/>
      <c r="F56" s="32"/>
      <c r="G56" s="32"/>
      <c r="H56" s="32"/>
      <c r="I56" s="32"/>
      <c r="J56" s="67"/>
      <c r="K56" s="67"/>
      <c r="L56" s="68"/>
      <c r="M56" s="68"/>
      <c r="N56" s="32"/>
      <c r="O56" s="32"/>
      <c r="P56" s="32"/>
      <c r="Q56" s="32"/>
      <c r="R56" s="32"/>
      <c r="S56" s="32"/>
    </row>
    <row r="57" spans="1:19" ht="15.75" customHeight="1">
      <c r="A57" s="32"/>
      <c r="B57" s="32"/>
      <c r="C57" s="32"/>
      <c r="D57" s="32"/>
      <c r="E57" s="32"/>
      <c r="F57" s="32"/>
      <c r="G57" s="32"/>
      <c r="H57" s="32"/>
      <c r="I57" s="32"/>
      <c r="J57" s="67"/>
      <c r="K57" s="67"/>
      <c r="L57" s="68"/>
      <c r="M57" s="68"/>
      <c r="N57" s="32"/>
      <c r="O57" s="32"/>
      <c r="P57" s="32"/>
      <c r="Q57" s="32"/>
      <c r="R57" s="32"/>
      <c r="S57" s="32"/>
    </row>
    <row r="58" spans="1:19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67"/>
      <c r="K58" s="67"/>
      <c r="L58" s="68"/>
      <c r="M58" s="68"/>
      <c r="N58" s="32"/>
      <c r="O58" s="32"/>
      <c r="P58" s="32"/>
      <c r="Q58" s="32"/>
      <c r="R58" s="32"/>
      <c r="S58" s="32"/>
    </row>
    <row r="59" spans="1:19" ht="15.75" customHeight="1">
      <c r="A59" s="32"/>
      <c r="B59" s="32"/>
      <c r="C59" s="32"/>
      <c r="D59" s="32"/>
      <c r="E59" s="32"/>
      <c r="F59" s="32"/>
      <c r="G59" s="32"/>
      <c r="H59" s="32"/>
      <c r="I59" s="32"/>
      <c r="J59" s="67"/>
      <c r="K59" s="67"/>
      <c r="L59" s="68"/>
      <c r="M59" s="68"/>
      <c r="N59" s="32"/>
      <c r="O59" s="32"/>
      <c r="P59" s="32"/>
      <c r="Q59" s="32"/>
      <c r="R59" s="32"/>
      <c r="S59" s="32"/>
    </row>
    <row r="60" spans="1:19" ht="15.75" customHeight="1">
      <c r="A60" s="32"/>
      <c r="B60" s="32"/>
      <c r="C60" s="32"/>
      <c r="D60" s="32"/>
      <c r="E60" s="32"/>
      <c r="F60" s="32"/>
      <c r="G60" s="32"/>
      <c r="H60" s="32"/>
      <c r="I60" s="32"/>
      <c r="J60" s="67"/>
      <c r="K60" s="67"/>
      <c r="L60" s="68"/>
      <c r="M60" s="68"/>
      <c r="N60" s="32"/>
      <c r="O60" s="32"/>
      <c r="P60" s="32"/>
      <c r="Q60" s="32"/>
      <c r="R60" s="32"/>
      <c r="S60" s="32"/>
    </row>
    <row r="61" spans="1:19" ht="15.75" customHeight="1">
      <c r="A61" s="32"/>
      <c r="B61" s="32"/>
      <c r="C61" s="32"/>
      <c r="D61" s="32"/>
      <c r="E61" s="32"/>
      <c r="F61" s="32"/>
      <c r="G61" s="32"/>
      <c r="H61" s="32"/>
      <c r="I61" s="32"/>
      <c r="J61" s="67"/>
      <c r="K61" s="67"/>
      <c r="L61" s="68"/>
      <c r="M61" s="68"/>
      <c r="N61" s="32"/>
      <c r="O61" s="32"/>
      <c r="P61" s="32"/>
      <c r="Q61" s="32"/>
      <c r="R61" s="32"/>
      <c r="S61" s="32"/>
    </row>
    <row r="62" spans="1:19" ht="15.75" customHeight="1">
      <c r="A62" s="32"/>
      <c r="B62" s="32"/>
      <c r="C62" s="32"/>
      <c r="D62" s="32"/>
      <c r="E62" s="32"/>
      <c r="F62" s="32"/>
      <c r="G62" s="32"/>
      <c r="H62" s="32"/>
      <c r="I62" s="32"/>
      <c r="J62" s="67"/>
      <c r="K62" s="67"/>
      <c r="L62" s="68"/>
      <c r="M62" s="68"/>
      <c r="N62" s="32"/>
      <c r="O62" s="32"/>
      <c r="P62" s="32"/>
      <c r="Q62" s="32"/>
      <c r="R62" s="32"/>
      <c r="S62" s="32"/>
    </row>
    <row r="63" spans="1:19" ht="15.75" customHeight="1">
      <c r="A63" s="32"/>
      <c r="B63" s="32"/>
      <c r="C63" s="32"/>
      <c r="D63" s="32"/>
      <c r="E63" s="32"/>
      <c r="F63" s="32"/>
      <c r="G63" s="32"/>
      <c r="H63" s="32"/>
      <c r="I63" s="32"/>
      <c r="J63" s="67"/>
      <c r="K63" s="67"/>
      <c r="L63" s="68"/>
      <c r="M63" s="68"/>
      <c r="N63" s="32"/>
      <c r="O63" s="32"/>
      <c r="P63" s="32"/>
      <c r="Q63" s="32"/>
      <c r="R63" s="32"/>
      <c r="S63" s="32"/>
    </row>
    <row r="64" spans="1:19" ht="15.75" customHeight="1">
      <c r="A64" s="32"/>
      <c r="B64" s="32"/>
      <c r="C64" s="32"/>
      <c r="D64" s="32"/>
      <c r="E64" s="32"/>
      <c r="F64" s="32"/>
      <c r="G64" s="32"/>
      <c r="H64" s="32"/>
      <c r="I64" s="32"/>
      <c r="J64" s="67"/>
      <c r="K64" s="67"/>
      <c r="L64" s="68"/>
      <c r="M64" s="68"/>
      <c r="N64" s="32"/>
      <c r="O64" s="32"/>
      <c r="P64" s="32"/>
      <c r="Q64" s="32"/>
      <c r="R64" s="32"/>
      <c r="S64" s="32"/>
    </row>
    <row r="65" spans="1:19" ht="15.75" customHeight="1">
      <c r="A65" s="32"/>
      <c r="B65" s="32"/>
      <c r="C65" s="32"/>
      <c r="D65" s="32"/>
      <c r="E65" s="32"/>
      <c r="F65" s="32"/>
      <c r="G65" s="32"/>
      <c r="H65" s="32"/>
      <c r="I65" s="32"/>
      <c r="J65" s="67"/>
      <c r="K65" s="67"/>
      <c r="L65" s="68"/>
      <c r="M65" s="68"/>
      <c r="N65" s="32"/>
      <c r="O65" s="32"/>
      <c r="P65" s="32"/>
      <c r="Q65" s="32"/>
      <c r="R65" s="32"/>
      <c r="S65" s="32"/>
    </row>
    <row r="66" spans="1:19" ht="15.75" customHeight="1">
      <c r="A66" s="32"/>
      <c r="B66" s="32"/>
      <c r="C66" s="32"/>
      <c r="D66" s="32"/>
      <c r="E66" s="32"/>
      <c r="F66" s="32"/>
      <c r="G66" s="32"/>
      <c r="H66" s="32"/>
      <c r="I66" s="32"/>
      <c r="J66" s="67"/>
      <c r="K66" s="67"/>
      <c r="L66" s="68"/>
      <c r="M66" s="68"/>
      <c r="N66" s="32"/>
      <c r="O66" s="32"/>
      <c r="P66" s="32"/>
      <c r="Q66" s="32"/>
      <c r="R66" s="32"/>
      <c r="S66" s="32"/>
    </row>
    <row r="67" spans="1:19" ht="15.75" customHeight="1">
      <c r="A67" s="32"/>
      <c r="B67" s="32"/>
      <c r="C67" s="32"/>
      <c r="D67" s="32"/>
      <c r="E67" s="32"/>
      <c r="F67" s="32"/>
      <c r="G67" s="32"/>
      <c r="H67" s="32"/>
      <c r="I67" s="32"/>
      <c r="J67" s="67"/>
      <c r="K67" s="67"/>
      <c r="L67" s="68"/>
      <c r="M67" s="68"/>
      <c r="N67" s="32"/>
      <c r="O67" s="32"/>
      <c r="P67" s="32"/>
      <c r="Q67" s="32"/>
      <c r="R67" s="32"/>
      <c r="S67" s="32"/>
    </row>
    <row r="68" spans="1:19" ht="15.75" customHeight="1">
      <c r="A68" s="32"/>
      <c r="B68" s="32"/>
      <c r="C68" s="32"/>
      <c r="D68" s="32"/>
      <c r="E68" s="32"/>
      <c r="F68" s="32"/>
      <c r="G68" s="32"/>
      <c r="H68" s="32"/>
      <c r="I68" s="32"/>
      <c r="J68" s="67"/>
      <c r="K68" s="67"/>
      <c r="L68" s="68"/>
      <c r="M68" s="68"/>
      <c r="N68" s="32"/>
      <c r="O68" s="32"/>
      <c r="P68" s="32"/>
      <c r="Q68" s="32"/>
      <c r="R68" s="32"/>
      <c r="S68" s="32"/>
    </row>
    <row r="69" spans="1:19" ht="15.75" customHeight="1">
      <c r="A69" s="32"/>
      <c r="B69" s="32"/>
      <c r="C69" s="32"/>
      <c r="D69" s="32"/>
      <c r="E69" s="32"/>
      <c r="F69" s="32"/>
      <c r="G69" s="32"/>
      <c r="H69" s="32"/>
      <c r="I69" s="32"/>
      <c r="J69" s="67"/>
      <c r="K69" s="67"/>
      <c r="L69" s="68"/>
      <c r="M69" s="68"/>
      <c r="N69" s="32"/>
      <c r="O69" s="32"/>
      <c r="P69" s="32"/>
      <c r="Q69" s="32"/>
      <c r="R69" s="32"/>
      <c r="S69" s="32"/>
    </row>
    <row r="70" spans="1:19" ht="15.75" customHeight="1">
      <c r="A70" s="32"/>
      <c r="B70" s="32"/>
      <c r="C70" s="32"/>
      <c r="D70" s="32"/>
      <c r="E70" s="32"/>
      <c r="F70" s="32"/>
      <c r="G70" s="32"/>
      <c r="H70" s="32"/>
      <c r="I70" s="32"/>
      <c r="J70" s="67"/>
      <c r="K70" s="67"/>
      <c r="L70" s="68"/>
      <c r="M70" s="68"/>
      <c r="N70" s="32"/>
      <c r="O70" s="32"/>
      <c r="P70" s="32"/>
      <c r="Q70" s="32"/>
      <c r="R70" s="32"/>
      <c r="S70" s="32"/>
    </row>
    <row r="71" spans="1:19" ht="15.75" customHeight="1">
      <c r="A71" s="32"/>
      <c r="B71" s="32"/>
      <c r="C71" s="32"/>
      <c r="D71" s="32"/>
      <c r="E71" s="32"/>
      <c r="F71" s="32"/>
      <c r="G71" s="32"/>
      <c r="H71" s="32"/>
      <c r="I71" s="32"/>
      <c r="J71" s="67"/>
      <c r="K71" s="67"/>
      <c r="L71" s="68"/>
      <c r="M71" s="68"/>
      <c r="N71" s="32"/>
      <c r="O71" s="32"/>
      <c r="P71" s="32"/>
      <c r="Q71" s="32"/>
      <c r="R71" s="32"/>
      <c r="S71" s="32"/>
    </row>
    <row r="72" spans="1:19" ht="15.75" customHeight="1">
      <c r="A72" s="32"/>
      <c r="B72" s="32"/>
      <c r="C72" s="32"/>
      <c r="D72" s="32"/>
      <c r="E72" s="32"/>
      <c r="F72" s="32"/>
      <c r="G72" s="32"/>
      <c r="H72" s="32"/>
      <c r="I72" s="32"/>
      <c r="J72" s="67"/>
      <c r="K72" s="67"/>
      <c r="L72" s="68"/>
      <c r="M72" s="68"/>
      <c r="N72" s="32"/>
      <c r="O72" s="32"/>
      <c r="P72" s="32"/>
      <c r="Q72" s="32"/>
      <c r="R72" s="32"/>
      <c r="S72" s="32"/>
    </row>
    <row r="73" spans="1:19" ht="15.75" customHeight="1">
      <c r="A73" s="32"/>
      <c r="B73" s="32"/>
      <c r="C73" s="32"/>
      <c r="D73" s="32"/>
      <c r="E73" s="32"/>
      <c r="F73" s="32"/>
      <c r="G73" s="32"/>
      <c r="H73" s="32"/>
      <c r="I73" s="32"/>
      <c r="J73" s="67"/>
      <c r="K73" s="67"/>
      <c r="L73" s="68"/>
      <c r="M73" s="68"/>
      <c r="N73" s="32"/>
      <c r="O73" s="32"/>
      <c r="P73" s="32"/>
      <c r="Q73" s="32"/>
      <c r="R73" s="32"/>
      <c r="S73" s="32"/>
    </row>
    <row r="74" spans="1:19" ht="15.75" customHeight="1">
      <c r="A74" s="32"/>
      <c r="B74" s="32"/>
      <c r="C74" s="32"/>
      <c r="D74" s="32"/>
      <c r="E74" s="32"/>
      <c r="F74" s="32"/>
      <c r="G74" s="32"/>
      <c r="H74" s="32"/>
      <c r="I74" s="32"/>
      <c r="J74" s="67"/>
      <c r="K74" s="67"/>
      <c r="L74" s="68"/>
      <c r="M74" s="68"/>
      <c r="N74" s="32"/>
      <c r="O74" s="32"/>
      <c r="P74" s="32"/>
      <c r="Q74" s="32"/>
      <c r="R74" s="32"/>
      <c r="S74" s="32"/>
    </row>
    <row r="75" spans="1:19" ht="15.75" customHeight="1">
      <c r="A75" s="32"/>
      <c r="B75" s="32"/>
      <c r="C75" s="32"/>
      <c r="D75" s="32"/>
      <c r="E75" s="32"/>
      <c r="F75" s="32"/>
      <c r="G75" s="32"/>
      <c r="H75" s="32"/>
      <c r="I75" s="32"/>
      <c r="J75" s="67"/>
      <c r="K75" s="67"/>
      <c r="L75" s="68"/>
      <c r="M75" s="68"/>
      <c r="N75" s="32"/>
      <c r="O75" s="32"/>
      <c r="P75" s="32"/>
      <c r="Q75" s="32"/>
      <c r="R75" s="32"/>
      <c r="S75" s="32"/>
    </row>
    <row r="76" spans="1:19" ht="15.75" customHeight="1">
      <c r="A76" s="32"/>
      <c r="B76" s="32"/>
      <c r="C76" s="32"/>
      <c r="D76" s="32"/>
      <c r="E76" s="32"/>
      <c r="F76" s="32"/>
      <c r="G76" s="32"/>
      <c r="H76" s="32"/>
      <c r="I76" s="32"/>
      <c r="J76" s="67"/>
      <c r="K76" s="67"/>
      <c r="L76" s="68"/>
      <c r="M76" s="68"/>
      <c r="N76" s="32"/>
      <c r="O76" s="32"/>
      <c r="P76" s="32"/>
      <c r="Q76" s="32"/>
      <c r="R76" s="32"/>
      <c r="S76" s="32"/>
    </row>
    <row r="77" spans="1:19" ht="15.75" customHeight="1">
      <c r="A77" s="32"/>
      <c r="B77" s="32"/>
      <c r="C77" s="32"/>
      <c r="D77" s="32"/>
      <c r="E77" s="32"/>
      <c r="F77" s="32"/>
      <c r="G77" s="32"/>
      <c r="H77" s="32"/>
      <c r="I77" s="32"/>
      <c r="J77" s="67"/>
      <c r="K77" s="67"/>
      <c r="L77" s="68"/>
      <c r="M77" s="68"/>
      <c r="N77" s="32"/>
      <c r="O77" s="32"/>
      <c r="P77" s="32"/>
      <c r="Q77" s="32"/>
      <c r="R77" s="32"/>
      <c r="S77" s="32"/>
    </row>
    <row r="78" spans="1:19" ht="15.75" customHeight="1">
      <c r="A78" s="32"/>
      <c r="B78" s="32"/>
      <c r="C78" s="32"/>
      <c r="D78" s="32"/>
      <c r="E78" s="32"/>
      <c r="F78" s="32"/>
      <c r="G78" s="32"/>
      <c r="H78" s="32"/>
      <c r="I78" s="32"/>
      <c r="J78" s="67"/>
      <c r="K78" s="67"/>
      <c r="L78" s="68"/>
      <c r="M78" s="68"/>
      <c r="N78" s="32"/>
      <c r="O78" s="32"/>
      <c r="P78" s="32"/>
      <c r="Q78" s="32"/>
      <c r="R78" s="32"/>
      <c r="S78" s="32"/>
    </row>
    <row r="79" spans="1:19" ht="15.75" customHeight="1">
      <c r="A79" s="32"/>
      <c r="B79" s="32"/>
      <c r="C79" s="32"/>
      <c r="D79" s="32"/>
      <c r="E79" s="32"/>
      <c r="F79" s="32"/>
      <c r="G79" s="32"/>
      <c r="H79" s="32"/>
      <c r="I79" s="32"/>
      <c r="J79" s="67"/>
      <c r="K79" s="67"/>
      <c r="L79" s="68"/>
      <c r="M79" s="68"/>
      <c r="N79" s="32"/>
      <c r="O79" s="32"/>
      <c r="P79" s="32"/>
      <c r="Q79" s="32"/>
      <c r="R79" s="32"/>
      <c r="S79" s="32"/>
    </row>
    <row r="80" spans="1:19" ht="15.75" customHeight="1">
      <c r="A80" s="32"/>
      <c r="B80" s="32"/>
      <c r="C80" s="32"/>
      <c r="D80" s="32"/>
      <c r="E80" s="32"/>
      <c r="F80" s="32"/>
      <c r="G80" s="32"/>
      <c r="H80" s="32"/>
      <c r="I80" s="32"/>
      <c r="J80" s="67"/>
      <c r="K80" s="67"/>
      <c r="L80" s="68"/>
      <c r="M80" s="68"/>
      <c r="N80" s="32"/>
      <c r="O80" s="32"/>
      <c r="P80" s="32"/>
      <c r="Q80" s="32"/>
      <c r="R80" s="32"/>
      <c r="S80" s="32"/>
    </row>
    <row r="81" spans="1:19" ht="15.75" customHeight="1">
      <c r="A81" s="32"/>
      <c r="B81" s="32"/>
      <c r="C81" s="32"/>
      <c r="D81" s="32"/>
      <c r="E81" s="32"/>
      <c r="F81" s="32"/>
      <c r="G81" s="32"/>
      <c r="H81" s="32"/>
      <c r="I81" s="32"/>
      <c r="J81" s="67"/>
      <c r="K81" s="67"/>
      <c r="L81" s="68"/>
      <c r="M81" s="68"/>
      <c r="N81" s="32"/>
      <c r="O81" s="32"/>
      <c r="P81" s="32"/>
      <c r="Q81" s="32"/>
      <c r="R81" s="32"/>
      <c r="S81" s="32"/>
    </row>
    <row r="82" spans="1:19" ht="15.75" customHeight="1">
      <c r="A82" s="32"/>
      <c r="B82" s="32"/>
      <c r="C82" s="32"/>
      <c r="D82" s="32"/>
      <c r="E82" s="32"/>
      <c r="F82" s="32"/>
      <c r="G82" s="32"/>
      <c r="H82" s="32"/>
      <c r="I82" s="32"/>
      <c r="J82" s="67"/>
      <c r="K82" s="67"/>
      <c r="L82" s="68"/>
      <c r="M82" s="68"/>
      <c r="N82" s="32"/>
      <c r="O82" s="32"/>
      <c r="P82" s="32"/>
      <c r="Q82" s="32"/>
      <c r="R82" s="32"/>
      <c r="S82" s="32"/>
    </row>
    <row r="83" spans="1:19" ht="15.75" customHeight="1">
      <c r="A83" s="32"/>
      <c r="B83" s="32"/>
      <c r="C83" s="32"/>
      <c r="D83" s="32"/>
      <c r="E83" s="32"/>
      <c r="F83" s="32"/>
      <c r="G83" s="32"/>
      <c r="H83" s="32"/>
      <c r="I83" s="32"/>
      <c r="J83" s="67"/>
      <c r="K83" s="67"/>
      <c r="L83" s="68"/>
      <c r="M83" s="68"/>
      <c r="N83" s="32"/>
      <c r="O83" s="32"/>
      <c r="P83" s="32"/>
      <c r="Q83" s="32"/>
      <c r="R83" s="32"/>
      <c r="S83" s="32"/>
    </row>
    <row r="84" spans="1:19" ht="15.75" customHeight="1">
      <c r="A84" s="32"/>
      <c r="B84" s="32"/>
      <c r="C84" s="32"/>
      <c r="D84" s="32"/>
      <c r="E84" s="32"/>
      <c r="F84" s="32"/>
      <c r="G84" s="32"/>
      <c r="H84" s="32"/>
      <c r="I84" s="32"/>
      <c r="J84" s="67"/>
      <c r="K84" s="67"/>
      <c r="L84" s="68"/>
      <c r="M84" s="68"/>
      <c r="N84" s="32"/>
      <c r="O84" s="32"/>
      <c r="P84" s="32"/>
      <c r="Q84" s="32"/>
      <c r="R84" s="32"/>
      <c r="S84" s="32"/>
    </row>
    <row r="85" spans="1:19" ht="15.75" customHeight="1">
      <c r="A85" s="32"/>
      <c r="B85" s="32"/>
      <c r="C85" s="32"/>
      <c r="D85" s="32"/>
      <c r="E85" s="32"/>
      <c r="F85" s="32"/>
      <c r="G85" s="32"/>
      <c r="H85" s="32"/>
      <c r="I85" s="32"/>
      <c r="J85" s="67"/>
      <c r="K85" s="67"/>
      <c r="L85" s="68"/>
      <c r="M85" s="68"/>
      <c r="N85" s="32"/>
      <c r="O85" s="32"/>
      <c r="P85" s="32"/>
      <c r="Q85" s="32"/>
      <c r="R85" s="32"/>
      <c r="S85" s="32"/>
    </row>
    <row r="86" spans="1:19" ht="15.75" customHeight="1">
      <c r="A86" s="32"/>
      <c r="B86" s="32"/>
      <c r="C86" s="32"/>
      <c r="D86" s="32"/>
      <c r="E86" s="32"/>
      <c r="F86" s="32"/>
      <c r="G86" s="32"/>
      <c r="H86" s="32"/>
      <c r="I86" s="32"/>
      <c r="J86" s="67"/>
      <c r="K86" s="67"/>
      <c r="L86" s="68"/>
      <c r="M86" s="68"/>
      <c r="N86" s="32"/>
      <c r="O86" s="32"/>
      <c r="P86" s="32"/>
      <c r="Q86" s="32"/>
      <c r="R86" s="32"/>
      <c r="S86" s="32"/>
    </row>
    <row r="87" spans="1:19" ht="15.75" customHeight="1">
      <c r="A87" s="32"/>
      <c r="B87" s="32"/>
      <c r="C87" s="32"/>
      <c r="D87" s="32"/>
      <c r="E87" s="32"/>
      <c r="F87" s="32"/>
      <c r="G87" s="32"/>
      <c r="H87" s="32"/>
      <c r="I87" s="32"/>
      <c r="J87" s="67"/>
      <c r="K87" s="67"/>
      <c r="L87" s="68"/>
      <c r="M87" s="68"/>
      <c r="N87" s="32"/>
      <c r="O87" s="32"/>
      <c r="P87" s="32"/>
      <c r="Q87" s="32"/>
      <c r="R87" s="32"/>
      <c r="S87" s="32"/>
    </row>
    <row r="88" spans="1:19" ht="15.75" customHeight="1">
      <c r="A88" s="32"/>
      <c r="B88" s="32"/>
      <c r="C88" s="32"/>
      <c r="D88" s="32"/>
      <c r="E88" s="32"/>
      <c r="F88" s="32"/>
      <c r="G88" s="32"/>
      <c r="H88" s="32"/>
      <c r="I88" s="32"/>
      <c r="J88" s="67"/>
      <c r="K88" s="67"/>
      <c r="L88" s="68"/>
      <c r="M88" s="68"/>
      <c r="N88" s="32"/>
      <c r="O88" s="32"/>
      <c r="P88" s="32"/>
      <c r="Q88" s="32"/>
      <c r="R88" s="32"/>
      <c r="S88" s="32"/>
    </row>
    <row r="89" spans="1:19" ht="15.75" customHeight="1">
      <c r="A89" s="32"/>
      <c r="B89" s="32"/>
      <c r="C89" s="32"/>
      <c r="D89" s="32"/>
      <c r="E89" s="32"/>
      <c r="F89" s="32"/>
      <c r="G89" s="32"/>
      <c r="H89" s="32"/>
      <c r="I89" s="32"/>
      <c r="J89" s="67"/>
      <c r="K89" s="67"/>
      <c r="L89" s="68"/>
      <c r="M89" s="68"/>
      <c r="N89" s="32"/>
      <c r="O89" s="32"/>
      <c r="P89" s="32"/>
      <c r="Q89" s="32"/>
      <c r="R89" s="32"/>
      <c r="S89" s="32"/>
    </row>
    <row r="90" spans="1:19" ht="15.75" customHeight="1">
      <c r="A90" s="32"/>
      <c r="B90" s="32"/>
      <c r="C90" s="32"/>
      <c r="D90" s="32"/>
      <c r="E90" s="32"/>
      <c r="F90" s="32"/>
      <c r="G90" s="32"/>
      <c r="H90" s="32"/>
      <c r="I90" s="32"/>
      <c r="J90" s="67"/>
      <c r="K90" s="67"/>
      <c r="L90" s="68"/>
      <c r="M90" s="68"/>
      <c r="N90" s="32"/>
      <c r="O90" s="32"/>
      <c r="P90" s="32"/>
      <c r="Q90" s="32"/>
      <c r="R90" s="32"/>
      <c r="S90" s="32"/>
    </row>
    <row r="91" spans="1:19" ht="15.75" customHeight="1">
      <c r="A91" s="32"/>
      <c r="B91" s="32"/>
      <c r="C91" s="32"/>
      <c r="D91" s="32"/>
      <c r="E91" s="32"/>
      <c r="F91" s="32"/>
      <c r="G91" s="32"/>
      <c r="H91" s="32"/>
      <c r="I91" s="32"/>
      <c r="J91" s="67"/>
      <c r="K91" s="67"/>
      <c r="L91" s="68"/>
      <c r="M91" s="68"/>
      <c r="N91" s="32"/>
      <c r="O91" s="32"/>
      <c r="P91" s="32"/>
      <c r="Q91" s="32"/>
      <c r="R91" s="32"/>
      <c r="S91" s="32"/>
    </row>
    <row r="92" spans="1:19" ht="15.75" customHeight="1">
      <c r="A92" s="32"/>
      <c r="B92" s="32"/>
      <c r="C92" s="32"/>
      <c r="D92" s="32"/>
      <c r="E92" s="32"/>
      <c r="F92" s="32"/>
      <c r="G92" s="32"/>
      <c r="H92" s="32"/>
      <c r="I92" s="32"/>
      <c r="J92" s="67"/>
      <c r="K92" s="67"/>
      <c r="L92" s="68"/>
      <c r="M92" s="68"/>
      <c r="N92" s="32"/>
      <c r="O92" s="32"/>
      <c r="P92" s="32"/>
      <c r="Q92" s="32"/>
      <c r="R92" s="32"/>
      <c r="S92" s="32"/>
    </row>
    <row r="93" spans="1:19" ht="15.75" customHeight="1">
      <c r="A93" s="32"/>
      <c r="B93" s="32"/>
      <c r="C93" s="32"/>
      <c r="D93" s="32"/>
      <c r="E93" s="32"/>
      <c r="F93" s="32"/>
      <c r="G93" s="32"/>
      <c r="H93" s="32"/>
      <c r="I93" s="32"/>
      <c r="J93" s="67"/>
      <c r="K93" s="67"/>
      <c r="L93" s="68"/>
      <c r="M93" s="68"/>
      <c r="N93" s="32"/>
      <c r="O93" s="32"/>
      <c r="P93" s="32"/>
      <c r="Q93" s="32"/>
      <c r="R93" s="32"/>
      <c r="S93" s="32"/>
    </row>
    <row r="94" spans="1:19" ht="15.75" customHeight="1">
      <c r="A94" s="32"/>
      <c r="B94" s="32"/>
      <c r="C94" s="32"/>
      <c r="D94" s="32"/>
      <c r="E94" s="32"/>
      <c r="F94" s="32"/>
      <c r="G94" s="32"/>
      <c r="H94" s="32"/>
      <c r="I94" s="32"/>
      <c r="J94" s="67"/>
      <c r="K94" s="67"/>
      <c r="L94" s="68"/>
      <c r="M94" s="68"/>
      <c r="N94" s="32"/>
      <c r="O94" s="32"/>
      <c r="P94" s="32"/>
      <c r="Q94" s="32"/>
      <c r="R94" s="32"/>
      <c r="S94" s="32"/>
    </row>
    <row r="95" spans="1:19" ht="15.75" customHeight="1">
      <c r="A95" s="32"/>
      <c r="B95" s="32"/>
      <c r="C95" s="32"/>
      <c r="D95" s="32"/>
      <c r="E95" s="32"/>
      <c r="F95" s="32"/>
      <c r="G95" s="32"/>
      <c r="H95" s="32"/>
      <c r="I95" s="32"/>
      <c r="J95" s="67"/>
      <c r="K95" s="67"/>
      <c r="L95" s="68"/>
      <c r="M95" s="68"/>
      <c r="N95" s="32"/>
      <c r="O95" s="32"/>
      <c r="P95" s="32"/>
      <c r="Q95" s="32"/>
      <c r="R95" s="32"/>
      <c r="S95" s="32"/>
    </row>
    <row r="96" spans="1:19" ht="15.75" customHeight="1">
      <c r="A96" s="32"/>
      <c r="B96" s="32"/>
      <c r="C96" s="32"/>
      <c r="D96" s="32"/>
      <c r="E96" s="32"/>
      <c r="F96" s="32"/>
      <c r="G96" s="32"/>
      <c r="H96" s="32"/>
      <c r="I96" s="32"/>
      <c r="J96" s="67"/>
      <c r="K96" s="67"/>
      <c r="L96" s="68"/>
      <c r="M96" s="68"/>
      <c r="N96" s="32"/>
      <c r="O96" s="32"/>
      <c r="P96" s="32"/>
      <c r="Q96" s="32"/>
      <c r="R96" s="32"/>
      <c r="S96" s="32"/>
    </row>
    <row r="97" spans="1:19" ht="15.75" customHeight="1">
      <c r="A97" s="32"/>
      <c r="B97" s="32"/>
      <c r="C97" s="32"/>
      <c r="D97" s="32"/>
      <c r="E97" s="32"/>
      <c r="F97" s="32"/>
      <c r="G97" s="32"/>
      <c r="H97" s="32"/>
      <c r="I97" s="32"/>
      <c r="J97" s="67"/>
      <c r="K97" s="67"/>
      <c r="L97" s="68"/>
      <c r="M97" s="68"/>
      <c r="N97" s="32"/>
      <c r="O97" s="32"/>
      <c r="P97" s="32"/>
      <c r="Q97" s="32"/>
      <c r="R97" s="32"/>
      <c r="S97" s="32"/>
    </row>
    <row r="98" spans="1:19" ht="15.75" customHeight="1">
      <c r="A98" s="32"/>
      <c r="B98" s="32"/>
      <c r="C98" s="32"/>
      <c r="D98" s="32"/>
      <c r="E98" s="32"/>
      <c r="F98" s="32"/>
      <c r="G98" s="32"/>
      <c r="H98" s="32"/>
      <c r="I98" s="32"/>
      <c r="J98" s="67"/>
      <c r="K98" s="67"/>
      <c r="L98" s="68"/>
      <c r="M98" s="68"/>
      <c r="N98" s="32"/>
      <c r="O98" s="32"/>
      <c r="P98" s="32"/>
      <c r="Q98" s="32"/>
      <c r="R98" s="32"/>
      <c r="S98" s="32"/>
    </row>
    <row r="99" spans="1:19" ht="15.75" customHeight="1">
      <c r="A99" s="32"/>
      <c r="B99" s="32"/>
      <c r="C99" s="32"/>
      <c r="D99" s="32"/>
      <c r="E99" s="32"/>
      <c r="F99" s="32"/>
      <c r="G99" s="32"/>
      <c r="H99" s="32"/>
      <c r="I99" s="32"/>
      <c r="J99" s="67"/>
      <c r="K99" s="67"/>
      <c r="L99" s="68"/>
      <c r="M99" s="68"/>
      <c r="N99" s="32"/>
      <c r="O99" s="32"/>
      <c r="P99" s="32"/>
      <c r="Q99" s="32"/>
      <c r="R99" s="32"/>
      <c r="S99" s="32"/>
    </row>
    <row r="100" spans="1:19" ht="15.7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67"/>
      <c r="K100" s="67"/>
      <c r="L100" s="68"/>
      <c r="M100" s="68"/>
      <c r="N100" s="32"/>
      <c r="O100" s="32"/>
      <c r="P100" s="32"/>
      <c r="Q100" s="32"/>
      <c r="R100" s="32"/>
      <c r="S100" s="32"/>
    </row>
    <row r="101" spans="1:19" ht="15.7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67"/>
      <c r="K101" s="67"/>
      <c r="L101" s="68"/>
      <c r="M101" s="68"/>
      <c r="N101" s="32"/>
      <c r="O101" s="32"/>
      <c r="P101" s="32"/>
      <c r="Q101" s="32"/>
      <c r="R101" s="32"/>
      <c r="S101" s="32"/>
    </row>
    <row r="102" spans="1:19" ht="15.7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67"/>
      <c r="K102" s="67"/>
      <c r="L102" s="68"/>
      <c r="M102" s="68"/>
      <c r="N102" s="32"/>
      <c r="O102" s="32"/>
      <c r="P102" s="32"/>
      <c r="Q102" s="32"/>
      <c r="R102" s="32"/>
      <c r="S102" s="32"/>
    </row>
    <row r="103" spans="1:19" ht="15.7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67"/>
      <c r="K103" s="67"/>
      <c r="L103" s="68"/>
      <c r="M103" s="68"/>
      <c r="N103" s="32"/>
      <c r="O103" s="32"/>
      <c r="P103" s="32"/>
      <c r="Q103" s="32"/>
      <c r="R103" s="32"/>
      <c r="S103" s="32"/>
    </row>
    <row r="104" spans="1:19" ht="15.7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67"/>
      <c r="K104" s="67"/>
      <c r="L104" s="68"/>
      <c r="M104" s="68"/>
      <c r="N104" s="32"/>
      <c r="O104" s="32"/>
      <c r="P104" s="32"/>
      <c r="Q104" s="32"/>
      <c r="R104" s="32"/>
      <c r="S104" s="32"/>
    </row>
    <row r="105" spans="1:19" ht="15.7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67"/>
      <c r="K105" s="67"/>
      <c r="L105" s="68"/>
      <c r="M105" s="68"/>
      <c r="N105" s="32"/>
      <c r="O105" s="32"/>
      <c r="P105" s="32"/>
      <c r="Q105" s="32"/>
      <c r="R105" s="32"/>
      <c r="S105" s="32"/>
    </row>
    <row r="106" spans="1:19" ht="15.7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67"/>
      <c r="K106" s="67"/>
      <c r="L106" s="68"/>
      <c r="M106" s="68"/>
      <c r="N106" s="32"/>
      <c r="O106" s="32"/>
      <c r="P106" s="32"/>
      <c r="Q106" s="32"/>
      <c r="R106" s="32"/>
      <c r="S106" s="32"/>
    </row>
    <row r="107" spans="1:19" ht="15.7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67"/>
      <c r="K107" s="67"/>
      <c r="L107" s="68"/>
      <c r="M107" s="68"/>
      <c r="N107" s="32"/>
      <c r="O107" s="32"/>
      <c r="P107" s="32"/>
      <c r="Q107" s="32"/>
      <c r="R107" s="32"/>
      <c r="S107" s="32"/>
    </row>
    <row r="108" spans="1:19" ht="15.7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67"/>
      <c r="K108" s="67"/>
      <c r="L108" s="68"/>
      <c r="M108" s="68"/>
      <c r="N108" s="32"/>
      <c r="O108" s="32"/>
      <c r="P108" s="32"/>
      <c r="Q108" s="32"/>
      <c r="R108" s="32"/>
      <c r="S108" s="32"/>
    </row>
    <row r="109" spans="1:19" ht="15.7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67"/>
      <c r="K109" s="67"/>
      <c r="L109" s="68"/>
      <c r="M109" s="68"/>
      <c r="N109" s="32"/>
      <c r="O109" s="32"/>
      <c r="P109" s="32"/>
      <c r="Q109" s="32"/>
      <c r="R109" s="32"/>
      <c r="S109" s="32"/>
    </row>
    <row r="110" spans="1:19" ht="15.7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67"/>
      <c r="K110" s="67"/>
      <c r="L110" s="68"/>
      <c r="M110" s="68"/>
      <c r="N110" s="32"/>
      <c r="O110" s="32"/>
      <c r="P110" s="32"/>
      <c r="Q110" s="32"/>
      <c r="R110" s="32"/>
      <c r="S110" s="32"/>
    </row>
    <row r="111" spans="1:19" ht="15.7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67"/>
      <c r="K111" s="67"/>
      <c r="L111" s="68"/>
      <c r="M111" s="68"/>
      <c r="N111" s="32"/>
      <c r="O111" s="32"/>
      <c r="P111" s="32"/>
      <c r="Q111" s="32"/>
      <c r="R111" s="32"/>
      <c r="S111" s="32"/>
    </row>
    <row r="112" spans="1:19" ht="15.7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67"/>
      <c r="K112" s="67"/>
      <c r="L112" s="68"/>
      <c r="M112" s="68"/>
      <c r="N112" s="32"/>
      <c r="O112" s="32"/>
      <c r="P112" s="32"/>
      <c r="Q112" s="32"/>
      <c r="R112" s="32"/>
      <c r="S112" s="32"/>
    </row>
    <row r="113" spans="1:19" ht="15.7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67"/>
      <c r="K113" s="67"/>
      <c r="L113" s="68"/>
      <c r="M113" s="68"/>
      <c r="N113" s="32"/>
      <c r="O113" s="32"/>
      <c r="P113" s="32"/>
      <c r="Q113" s="32"/>
      <c r="R113" s="32"/>
      <c r="S113" s="32"/>
    </row>
    <row r="114" spans="1:19" ht="15.7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67"/>
      <c r="K114" s="67"/>
      <c r="L114" s="68"/>
      <c r="M114" s="68"/>
      <c r="N114" s="32"/>
      <c r="O114" s="32"/>
      <c r="P114" s="32"/>
      <c r="Q114" s="32"/>
      <c r="R114" s="32"/>
      <c r="S114" s="32"/>
    </row>
    <row r="115" spans="1:19" ht="15.7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67"/>
      <c r="K115" s="67"/>
      <c r="L115" s="68"/>
      <c r="M115" s="68"/>
      <c r="N115" s="32"/>
      <c r="O115" s="32"/>
      <c r="P115" s="32"/>
      <c r="Q115" s="32"/>
      <c r="R115" s="32"/>
      <c r="S115" s="32"/>
    </row>
    <row r="116" spans="1:19" ht="15.7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67"/>
      <c r="K116" s="67"/>
      <c r="L116" s="68"/>
      <c r="M116" s="68"/>
      <c r="N116" s="32"/>
      <c r="O116" s="32"/>
      <c r="P116" s="32"/>
      <c r="Q116" s="32"/>
      <c r="R116" s="32"/>
      <c r="S116" s="32"/>
    </row>
    <row r="117" spans="1:19" ht="15.7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67"/>
      <c r="K117" s="67"/>
      <c r="L117" s="68"/>
      <c r="M117" s="68"/>
      <c r="N117" s="32"/>
      <c r="O117" s="32"/>
      <c r="P117" s="32"/>
      <c r="Q117" s="32"/>
      <c r="R117" s="32"/>
      <c r="S117" s="32"/>
    </row>
    <row r="118" spans="1:19" ht="15.7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67"/>
      <c r="K118" s="67"/>
      <c r="L118" s="68"/>
      <c r="M118" s="68"/>
      <c r="N118" s="32"/>
      <c r="O118" s="32"/>
      <c r="P118" s="32"/>
      <c r="Q118" s="32"/>
      <c r="R118" s="32"/>
      <c r="S118" s="32"/>
    </row>
    <row r="119" spans="1:19" ht="15.7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67"/>
      <c r="K119" s="67"/>
      <c r="L119" s="68"/>
      <c r="M119" s="68"/>
      <c r="N119" s="32"/>
      <c r="O119" s="32"/>
      <c r="P119" s="32"/>
      <c r="Q119" s="32"/>
      <c r="R119" s="32"/>
      <c r="S119" s="32"/>
    </row>
    <row r="120" spans="1:19" ht="15.7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67"/>
      <c r="K120" s="67"/>
      <c r="L120" s="68"/>
      <c r="M120" s="68"/>
      <c r="N120" s="32"/>
      <c r="O120" s="32"/>
      <c r="P120" s="32"/>
      <c r="Q120" s="32"/>
      <c r="R120" s="32"/>
      <c r="S120" s="32"/>
    </row>
    <row r="121" spans="1:19" ht="15.7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67"/>
      <c r="K121" s="67"/>
      <c r="L121" s="68"/>
      <c r="M121" s="68"/>
      <c r="N121" s="32"/>
      <c r="O121" s="32"/>
      <c r="P121" s="32"/>
      <c r="Q121" s="32"/>
      <c r="R121" s="32"/>
      <c r="S121" s="32"/>
    </row>
    <row r="122" spans="1:19" ht="15.7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67"/>
      <c r="K122" s="67"/>
      <c r="L122" s="68"/>
      <c r="M122" s="68"/>
      <c r="N122" s="32"/>
      <c r="O122" s="32"/>
      <c r="P122" s="32"/>
      <c r="Q122" s="32"/>
      <c r="R122" s="32"/>
      <c r="S122" s="32"/>
    </row>
    <row r="123" spans="1:19" ht="15.7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67"/>
      <c r="K123" s="67"/>
      <c r="L123" s="68"/>
      <c r="M123" s="68"/>
      <c r="N123" s="32"/>
      <c r="O123" s="32"/>
      <c r="P123" s="32"/>
      <c r="Q123" s="32"/>
      <c r="R123" s="32"/>
      <c r="S123" s="32"/>
    </row>
    <row r="124" spans="1:19" ht="15.7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67"/>
      <c r="K124" s="67"/>
      <c r="L124" s="68"/>
      <c r="M124" s="68"/>
      <c r="N124" s="32"/>
      <c r="O124" s="32"/>
      <c r="P124" s="32"/>
      <c r="Q124" s="32"/>
      <c r="R124" s="32"/>
      <c r="S124" s="32"/>
    </row>
    <row r="125" spans="1:19" ht="15.7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67"/>
      <c r="K125" s="67"/>
      <c r="L125" s="68"/>
      <c r="M125" s="68"/>
      <c r="N125" s="32"/>
      <c r="O125" s="32"/>
      <c r="P125" s="32"/>
      <c r="Q125" s="32"/>
      <c r="R125" s="32"/>
      <c r="S125" s="32"/>
    </row>
    <row r="126" spans="1:19" ht="15.7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67"/>
      <c r="K126" s="67"/>
      <c r="L126" s="68"/>
      <c r="M126" s="68"/>
      <c r="N126" s="32"/>
      <c r="O126" s="32"/>
      <c r="P126" s="32"/>
      <c r="Q126" s="32"/>
      <c r="R126" s="32"/>
      <c r="S126" s="32"/>
    </row>
    <row r="127" spans="1:19" ht="15.7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67"/>
      <c r="K127" s="67"/>
      <c r="L127" s="68"/>
      <c r="M127" s="68"/>
      <c r="N127" s="32"/>
      <c r="O127" s="32"/>
      <c r="P127" s="32"/>
      <c r="Q127" s="32"/>
      <c r="R127" s="32"/>
      <c r="S127" s="32"/>
    </row>
    <row r="128" spans="1:19" ht="15.7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67"/>
      <c r="K128" s="67"/>
      <c r="L128" s="68"/>
      <c r="M128" s="68"/>
      <c r="N128" s="32"/>
      <c r="O128" s="32"/>
      <c r="P128" s="32"/>
      <c r="Q128" s="32"/>
      <c r="R128" s="32"/>
      <c r="S128" s="32"/>
    </row>
    <row r="129" spans="1:19" ht="15.7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67"/>
      <c r="K129" s="67"/>
      <c r="L129" s="68"/>
      <c r="M129" s="68"/>
      <c r="N129" s="32"/>
      <c r="O129" s="32"/>
      <c r="P129" s="32"/>
      <c r="Q129" s="32"/>
      <c r="R129" s="32"/>
      <c r="S129" s="32"/>
    </row>
    <row r="130" spans="1:19" ht="15.7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67"/>
      <c r="K130" s="67"/>
      <c r="L130" s="68"/>
      <c r="M130" s="68"/>
      <c r="N130" s="32"/>
      <c r="O130" s="32"/>
      <c r="P130" s="32"/>
      <c r="Q130" s="32"/>
      <c r="R130" s="32"/>
      <c r="S130" s="32"/>
    </row>
    <row r="131" spans="1:19" ht="15.7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67"/>
      <c r="K131" s="67"/>
      <c r="L131" s="68"/>
      <c r="M131" s="68"/>
      <c r="N131" s="32"/>
      <c r="O131" s="32"/>
      <c r="P131" s="32"/>
      <c r="Q131" s="32"/>
      <c r="R131" s="32"/>
      <c r="S131" s="32"/>
    </row>
    <row r="132" spans="1:19" ht="15.7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67"/>
      <c r="K132" s="67"/>
      <c r="L132" s="68"/>
      <c r="M132" s="68"/>
      <c r="N132" s="32"/>
      <c r="O132" s="32"/>
      <c r="P132" s="32"/>
      <c r="Q132" s="32"/>
      <c r="R132" s="32"/>
      <c r="S132" s="32"/>
    </row>
    <row r="133" spans="1:19" ht="15.7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67"/>
      <c r="K133" s="67"/>
      <c r="L133" s="68"/>
      <c r="M133" s="68"/>
      <c r="N133" s="32"/>
      <c r="O133" s="32"/>
      <c r="P133" s="32"/>
      <c r="Q133" s="32"/>
      <c r="R133" s="32"/>
      <c r="S133" s="32"/>
    </row>
    <row r="134" spans="1:19" ht="15.7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67"/>
      <c r="K134" s="67"/>
      <c r="L134" s="68"/>
      <c r="M134" s="68"/>
      <c r="N134" s="32"/>
      <c r="O134" s="32"/>
      <c r="P134" s="32"/>
      <c r="Q134" s="32"/>
      <c r="R134" s="32"/>
      <c r="S134" s="32"/>
    </row>
    <row r="135" spans="1:19" ht="15.7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67"/>
      <c r="K135" s="67"/>
      <c r="L135" s="68"/>
      <c r="M135" s="68"/>
      <c r="N135" s="32"/>
      <c r="O135" s="32"/>
      <c r="P135" s="32"/>
      <c r="Q135" s="32"/>
      <c r="R135" s="32"/>
      <c r="S135" s="32"/>
    </row>
    <row r="136" spans="1:19" ht="15.7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67"/>
      <c r="K136" s="67"/>
      <c r="L136" s="68"/>
      <c r="M136" s="68"/>
      <c r="N136" s="32"/>
      <c r="O136" s="32"/>
      <c r="P136" s="32"/>
      <c r="Q136" s="32"/>
      <c r="R136" s="32"/>
      <c r="S136" s="32"/>
    </row>
    <row r="137" spans="1:19" ht="15.7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67"/>
      <c r="K137" s="67"/>
      <c r="L137" s="68"/>
      <c r="M137" s="68"/>
      <c r="N137" s="32"/>
      <c r="O137" s="32"/>
      <c r="P137" s="32"/>
      <c r="Q137" s="32"/>
      <c r="R137" s="32"/>
      <c r="S137" s="32"/>
    </row>
    <row r="138" spans="1:19" ht="15.7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67"/>
      <c r="K138" s="67"/>
      <c r="L138" s="68"/>
      <c r="M138" s="68"/>
      <c r="N138" s="32"/>
      <c r="O138" s="32"/>
      <c r="P138" s="32"/>
      <c r="Q138" s="32"/>
      <c r="R138" s="32"/>
      <c r="S138" s="32"/>
    </row>
    <row r="139" spans="1:19" ht="15.7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67"/>
      <c r="K139" s="67"/>
      <c r="L139" s="68"/>
      <c r="M139" s="68"/>
      <c r="N139" s="32"/>
      <c r="O139" s="32"/>
      <c r="P139" s="32"/>
      <c r="Q139" s="32"/>
      <c r="R139" s="32"/>
      <c r="S139" s="32"/>
    </row>
    <row r="140" spans="1:19" ht="15.7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67"/>
      <c r="K140" s="67"/>
      <c r="L140" s="68"/>
      <c r="M140" s="68"/>
      <c r="N140" s="32"/>
      <c r="O140" s="32"/>
      <c r="P140" s="32"/>
      <c r="Q140" s="32"/>
      <c r="R140" s="32"/>
      <c r="S140" s="32"/>
    </row>
    <row r="141" spans="1:19" ht="15.7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67"/>
      <c r="K141" s="67"/>
      <c r="L141" s="68"/>
      <c r="M141" s="68"/>
      <c r="N141" s="32"/>
      <c r="O141" s="32"/>
      <c r="P141" s="32"/>
      <c r="Q141" s="32"/>
      <c r="R141" s="32"/>
      <c r="S141" s="32"/>
    </row>
    <row r="142" spans="1:19" ht="15.7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67"/>
      <c r="K142" s="67"/>
      <c r="L142" s="68"/>
      <c r="M142" s="68"/>
      <c r="N142" s="32"/>
      <c r="O142" s="32"/>
      <c r="P142" s="32"/>
      <c r="Q142" s="32"/>
      <c r="R142" s="32"/>
      <c r="S142" s="32"/>
    </row>
    <row r="143" spans="1:19" ht="15.7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67"/>
      <c r="K143" s="67"/>
      <c r="L143" s="68"/>
      <c r="M143" s="68"/>
      <c r="N143" s="32"/>
      <c r="O143" s="32"/>
      <c r="P143" s="32"/>
      <c r="Q143" s="32"/>
      <c r="R143" s="32"/>
      <c r="S143" s="32"/>
    </row>
    <row r="144" spans="1:19" ht="15.7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67"/>
      <c r="K144" s="67"/>
      <c r="L144" s="68"/>
      <c r="M144" s="68"/>
      <c r="N144" s="32"/>
      <c r="O144" s="32"/>
      <c r="P144" s="32"/>
      <c r="Q144" s="32"/>
      <c r="R144" s="32"/>
      <c r="S144" s="32"/>
    </row>
    <row r="145" spans="1:19" ht="15.7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67"/>
      <c r="K145" s="67"/>
      <c r="L145" s="68"/>
      <c r="M145" s="68"/>
      <c r="N145" s="32"/>
      <c r="O145" s="32"/>
      <c r="P145" s="32"/>
      <c r="Q145" s="32"/>
      <c r="R145" s="32"/>
      <c r="S145" s="32"/>
    </row>
    <row r="146" spans="1:19" ht="15.7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67"/>
      <c r="K146" s="67"/>
      <c r="L146" s="68"/>
      <c r="M146" s="68"/>
      <c r="N146" s="32"/>
      <c r="O146" s="32"/>
      <c r="P146" s="32"/>
      <c r="Q146" s="32"/>
      <c r="R146" s="32"/>
      <c r="S146" s="32"/>
    </row>
    <row r="147" spans="1:19" ht="15.7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67"/>
      <c r="K147" s="67"/>
      <c r="L147" s="68"/>
      <c r="M147" s="68"/>
      <c r="N147" s="32"/>
      <c r="O147" s="32"/>
      <c r="P147" s="32"/>
      <c r="Q147" s="32"/>
      <c r="R147" s="32"/>
      <c r="S147" s="32"/>
    </row>
    <row r="148" spans="1:19" ht="15.7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67"/>
      <c r="K148" s="67"/>
      <c r="L148" s="68"/>
      <c r="M148" s="68"/>
      <c r="N148" s="32"/>
      <c r="O148" s="32"/>
      <c r="P148" s="32"/>
      <c r="Q148" s="32"/>
      <c r="R148" s="32"/>
      <c r="S148" s="32"/>
    </row>
    <row r="149" spans="1:19" ht="15.7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67"/>
      <c r="K149" s="67"/>
      <c r="L149" s="68"/>
      <c r="M149" s="68"/>
      <c r="N149" s="32"/>
      <c r="O149" s="32"/>
      <c r="P149" s="32"/>
      <c r="Q149" s="32"/>
      <c r="R149" s="32"/>
      <c r="S149" s="32"/>
    </row>
    <row r="150" spans="1:19" ht="15.7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67"/>
      <c r="K150" s="67"/>
      <c r="L150" s="68"/>
      <c r="M150" s="68"/>
      <c r="N150" s="32"/>
      <c r="O150" s="32"/>
      <c r="P150" s="32"/>
      <c r="Q150" s="32"/>
      <c r="R150" s="32"/>
      <c r="S150" s="32"/>
    </row>
    <row r="151" spans="1:19" ht="15.7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67"/>
      <c r="K151" s="67"/>
      <c r="L151" s="68"/>
      <c r="M151" s="68"/>
      <c r="N151" s="32"/>
      <c r="O151" s="32"/>
      <c r="P151" s="32"/>
      <c r="Q151" s="32"/>
      <c r="R151" s="32"/>
      <c r="S151" s="32"/>
    </row>
    <row r="152" spans="1:19" ht="15.7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67"/>
      <c r="K152" s="67"/>
      <c r="L152" s="68"/>
      <c r="M152" s="68"/>
      <c r="N152" s="32"/>
      <c r="O152" s="32"/>
      <c r="P152" s="32"/>
      <c r="Q152" s="32"/>
      <c r="R152" s="32"/>
      <c r="S152" s="32"/>
    </row>
    <row r="153" spans="1:19" ht="15.7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67"/>
      <c r="K153" s="67"/>
      <c r="L153" s="68"/>
      <c r="M153" s="68"/>
      <c r="N153" s="32"/>
      <c r="O153" s="32"/>
      <c r="P153" s="32"/>
      <c r="Q153" s="32"/>
      <c r="R153" s="32"/>
      <c r="S153" s="32"/>
    </row>
    <row r="154" spans="1:19" ht="15.7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67"/>
      <c r="K154" s="67"/>
      <c r="L154" s="68"/>
      <c r="M154" s="68"/>
      <c r="N154" s="32"/>
      <c r="O154" s="32"/>
      <c r="P154" s="32"/>
      <c r="Q154" s="32"/>
      <c r="R154" s="32"/>
      <c r="S154" s="32"/>
    </row>
    <row r="155" spans="1:19" ht="15.7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67"/>
      <c r="K155" s="67"/>
      <c r="L155" s="68"/>
      <c r="M155" s="68"/>
      <c r="N155" s="32"/>
      <c r="O155" s="32"/>
      <c r="P155" s="32"/>
      <c r="Q155" s="32"/>
      <c r="R155" s="32"/>
      <c r="S155" s="32"/>
    </row>
    <row r="156" spans="1:19" ht="15.7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67"/>
      <c r="K156" s="67"/>
      <c r="L156" s="68"/>
      <c r="M156" s="68"/>
      <c r="N156" s="32"/>
      <c r="O156" s="32"/>
      <c r="P156" s="32"/>
      <c r="Q156" s="32"/>
      <c r="R156" s="32"/>
      <c r="S156" s="32"/>
    </row>
    <row r="157" spans="1:19" ht="15.7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67"/>
      <c r="K157" s="67"/>
      <c r="L157" s="68"/>
      <c r="M157" s="68"/>
      <c r="N157" s="32"/>
      <c r="O157" s="32"/>
      <c r="P157" s="32"/>
      <c r="Q157" s="32"/>
      <c r="R157" s="32"/>
      <c r="S157" s="32"/>
    </row>
    <row r="158" spans="1:19" ht="15.7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67"/>
      <c r="K158" s="67"/>
      <c r="L158" s="68"/>
      <c r="M158" s="68"/>
      <c r="N158" s="32"/>
      <c r="O158" s="32"/>
      <c r="P158" s="32"/>
      <c r="Q158" s="32"/>
      <c r="R158" s="32"/>
      <c r="S158" s="32"/>
    </row>
    <row r="159" spans="1:19" ht="15.7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67"/>
      <c r="K159" s="67"/>
      <c r="L159" s="68"/>
      <c r="M159" s="68"/>
      <c r="N159" s="32"/>
      <c r="O159" s="32"/>
      <c r="P159" s="32"/>
      <c r="Q159" s="32"/>
      <c r="R159" s="32"/>
      <c r="S159" s="32"/>
    </row>
    <row r="160" spans="1:19" ht="15.7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67"/>
      <c r="K160" s="67"/>
      <c r="L160" s="68"/>
      <c r="M160" s="68"/>
      <c r="N160" s="32"/>
      <c r="O160" s="32"/>
      <c r="P160" s="32"/>
      <c r="Q160" s="32"/>
      <c r="R160" s="32"/>
      <c r="S160" s="32"/>
    </row>
    <row r="161" spans="1:19" ht="15.7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67"/>
      <c r="K161" s="67"/>
      <c r="L161" s="68"/>
      <c r="M161" s="68"/>
      <c r="N161" s="32"/>
      <c r="O161" s="32"/>
      <c r="P161" s="32"/>
      <c r="Q161" s="32"/>
      <c r="R161" s="32"/>
      <c r="S161" s="32"/>
    </row>
    <row r="162" spans="1:19" ht="15.7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67"/>
      <c r="K162" s="67"/>
      <c r="L162" s="68"/>
      <c r="M162" s="68"/>
      <c r="N162" s="32"/>
      <c r="O162" s="32"/>
      <c r="P162" s="32"/>
      <c r="Q162" s="32"/>
      <c r="R162" s="32"/>
      <c r="S162" s="32"/>
    </row>
    <row r="163" spans="1:19" ht="15.7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67"/>
      <c r="K163" s="67"/>
      <c r="L163" s="68"/>
      <c r="M163" s="68"/>
      <c r="N163" s="32"/>
      <c r="O163" s="32"/>
      <c r="P163" s="32"/>
      <c r="Q163" s="32"/>
      <c r="R163" s="32"/>
      <c r="S163" s="32"/>
    </row>
    <row r="164" spans="1:19" ht="15.7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67"/>
      <c r="K164" s="67"/>
      <c r="L164" s="68"/>
      <c r="M164" s="68"/>
      <c r="N164" s="32"/>
      <c r="O164" s="32"/>
      <c r="P164" s="32"/>
      <c r="Q164" s="32"/>
      <c r="R164" s="32"/>
      <c r="S164" s="32"/>
    </row>
    <row r="165" spans="1:19" ht="15.7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67"/>
      <c r="K165" s="67"/>
      <c r="L165" s="68"/>
      <c r="M165" s="68"/>
      <c r="N165" s="32"/>
      <c r="O165" s="32"/>
      <c r="P165" s="32"/>
      <c r="Q165" s="32"/>
      <c r="R165" s="32"/>
      <c r="S165" s="32"/>
    </row>
    <row r="166" spans="1:19" ht="15.7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67"/>
      <c r="K166" s="67"/>
      <c r="L166" s="68"/>
      <c r="M166" s="68"/>
      <c r="N166" s="32"/>
      <c r="O166" s="32"/>
      <c r="P166" s="32"/>
      <c r="Q166" s="32"/>
      <c r="R166" s="32"/>
      <c r="S166" s="32"/>
    </row>
    <row r="167" spans="1:19" ht="15.7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67"/>
      <c r="K167" s="67"/>
      <c r="L167" s="68"/>
      <c r="M167" s="68"/>
      <c r="N167" s="32"/>
      <c r="O167" s="32"/>
      <c r="P167" s="32"/>
      <c r="Q167" s="32"/>
      <c r="R167" s="32"/>
      <c r="S167" s="32"/>
    </row>
    <row r="168" spans="1:19" ht="15.7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67"/>
      <c r="K168" s="67"/>
      <c r="L168" s="68"/>
      <c r="M168" s="68"/>
      <c r="N168" s="32"/>
      <c r="O168" s="32"/>
      <c r="P168" s="32"/>
      <c r="Q168" s="32"/>
      <c r="R168" s="32"/>
      <c r="S168" s="32"/>
    </row>
    <row r="169" spans="1:19" ht="15.7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67"/>
      <c r="K169" s="67"/>
      <c r="L169" s="68"/>
      <c r="M169" s="68"/>
      <c r="N169" s="32"/>
      <c r="O169" s="32"/>
      <c r="P169" s="32"/>
      <c r="Q169" s="32"/>
      <c r="R169" s="32"/>
      <c r="S169" s="32"/>
    </row>
    <row r="170" spans="1:19" ht="15.7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67"/>
      <c r="K170" s="67"/>
      <c r="L170" s="68"/>
      <c r="M170" s="68"/>
      <c r="N170" s="32"/>
      <c r="O170" s="32"/>
      <c r="P170" s="32"/>
      <c r="Q170" s="32"/>
      <c r="R170" s="32"/>
      <c r="S170" s="32"/>
    </row>
    <row r="171" spans="1:19" ht="15.7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67"/>
      <c r="K171" s="67"/>
      <c r="L171" s="68"/>
      <c r="M171" s="68"/>
      <c r="N171" s="32"/>
      <c r="O171" s="32"/>
      <c r="P171" s="32"/>
      <c r="Q171" s="32"/>
      <c r="R171" s="32"/>
      <c r="S171" s="32"/>
    </row>
    <row r="172" spans="1:19" ht="15.7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67"/>
      <c r="K172" s="67"/>
      <c r="L172" s="68"/>
      <c r="M172" s="68"/>
      <c r="N172" s="32"/>
      <c r="O172" s="32"/>
      <c r="P172" s="32"/>
      <c r="Q172" s="32"/>
      <c r="R172" s="32"/>
      <c r="S172" s="32"/>
    </row>
    <row r="173" spans="1:19" ht="15.7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67"/>
      <c r="K173" s="67"/>
      <c r="L173" s="68"/>
      <c r="M173" s="68"/>
      <c r="N173" s="32"/>
      <c r="O173" s="32"/>
      <c r="P173" s="32"/>
      <c r="Q173" s="32"/>
      <c r="R173" s="32"/>
      <c r="S173" s="32"/>
    </row>
    <row r="174" spans="1:19" ht="15.7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67"/>
      <c r="K174" s="67"/>
      <c r="L174" s="68"/>
      <c r="M174" s="68"/>
      <c r="N174" s="32"/>
      <c r="O174" s="32"/>
      <c r="P174" s="32"/>
      <c r="Q174" s="32"/>
      <c r="R174" s="32"/>
      <c r="S174" s="32"/>
    </row>
    <row r="175" spans="1:19" ht="15.7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67"/>
      <c r="K175" s="67"/>
      <c r="L175" s="68"/>
      <c r="M175" s="68"/>
      <c r="N175" s="32"/>
      <c r="O175" s="32"/>
      <c r="P175" s="32"/>
      <c r="Q175" s="32"/>
      <c r="R175" s="32"/>
      <c r="S175" s="32"/>
    </row>
    <row r="176" spans="1:19" ht="15.7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67"/>
      <c r="K176" s="67"/>
      <c r="L176" s="68"/>
      <c r="M176" s="68"/>
      <c r="N176" s="32"/>
      <c r="O176" s="32"/>
      <c r="P176" s="32"/>
      <c r="Q176" s="32"/>
      <c r="R176" s="32"/>
      <c r="S176" s="32"/>
    </row>
    <row r="177" spans="1:19" ht="15.7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67"/>
      <c r="K177" s="67"/>
      <c r="L177" s="68"/>
      <c r="M177" s="68"/>
      <c r="N177" s="32"/>
      <c r="O177" s="32"/>
      <c r="P177" s="32"/>
      <c r="Q177" s="32"/>
      <c r="R177" s="32"/>
      <c r="S177" s="32"/>
    </row>
    <row r="178" spans="1:19" ht="15.7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67"/>
      <c r="K178" s="67"/>
      <c r="L178" s="68"/>
      <c r="M178" s="68"/>
      <c r="N178" s="32"/>
      <c r="O178" s="32"/>
      <c r="P178" s="32"/>
      <c r="Q178" s="32"/>
      <c r="R178" s="32"/>
      <c r="S178" s="32"/>
    </row>
    <row r="179" spans="1:19" ht="15.7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67"/>
      <c r="K179" s="67"/>
      <c r="L179" s="68"/>
      <c r="M179" s="68"/>
      <c r="N179" s="32"/>
      <c r="O179" s="32"/>
      <c r="P179" s="32"/>
      <c r="Q179" s="32"/>
      <c r="R179" s="32"/>
      <c r="S179" s="32"/>
    </row>
    <row r="180" spans="1:19" ht="15.7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67"/>
      <c r="K180" s="67"/>
      <c r="L180" s="68"/>
      <c r="M180" s="68"/>
      <c r="N180" s="32"/>
      <c r="O180" s="32"/>
      <c r="P180" s="32"/>
      <c r="Q180" s="32"/>
      <c r="R180" s="32"/>
      <c r="S180" s="32"/>
    </row>
    <row r="181" spans="1:19" ht="15.7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67"/>
      <c r="K181" s="67"/>
      <c r="L181" s="68"/>
      <c r="M181" s="68"/>
      <c r="N181" s="32"/>
      <c r="O181" s="32"/>
      <c r="P181" s="32"/>
      <c r="Q181" s="32"/>
      <c r="R181" s="32"/>
      <c r="S181" s="32"/>
    </row>
    <row r="182" spans="1:19" ht="15.7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67"/>
      <c r="K182" s="67"/>
      <c r="L182" s="68"/>
      <c r="M182" s="68"/>
      <c r="N182" s="32"/>
      <c r="O182" s="32"/>
      <c r="P182" s="32"/>
      <c r="Q182" s="32"/>
      <c r="R182" s="32"/>
      <c r="S182" s="32"/>
    </row>
    <row r="183" spans="1:19" ht="15.7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67"/>
      <c r="K183" s="67"/>
      <c r="L183" s="68"/>
      <c r="M183" s="68"/>
      <c r="N183" s="32"/>
      <c r="O183" s="32"/>
      <c r="P183" s="32"/>
      <c r="Q183" s="32"/>
      <c r="R183" s="32"/>
      <c r="S183" s="32"/>
    </row>
    <row r="184" spans="1:19" ht="15.7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67"/>
      <c r="K184" s="67"/>
      <c r="L184" s="68"/>
      <c r="M184" s="68"/>
      <c r="N184" s="32"/>
      <c r="O184" s="32"/>
      <c r="P184" s="32"/>
      <c r="Q184" s="32"/>
      <c r="R184" s="32"/>
      <c r="S184" s="32"/>
    </row>
    <row r="185" spans="1:19" ht="15.7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67"/>
      <c r="K185" s="67"/>
      <c r="L185" s="68"/>
      <c r="M185" s="68"/>
      <c r="N185" s="32"/>
      <c r="O185" s="32"/>
      <c r="P185" s="32"/>
      <c r="Q185" s="32"/>
      <c r="R185" s="32"/>
      <c r="S185" s="32"/>
    </row>
    <row r="186" spans="1:19" ht="15.7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67"/>
      <c r="K186" s="67"/>
      <c r="L186" s="68"/>
      <c r="M186" s="68"/>
      <c r="N186" s="32"/>
      <c r="O186" s="32"/>
      <c r="P186" s="32"/>
      <c r="Q186" s="32"/>
      <c r="R186" s="32"/>
      <c r="S186" s="32"/>
    </row>
    <row r="187" spans="1:19" ht="15.7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67"/>
      <c r="K187" s="67"/>
      <c r="L187" s="68"/>
      <c r="M187" s="68"/>
      <c r="N187" s="32"/>
      <c r="O187" s="32"/>
      <c r="P187" s="32"/>
      <c r="Q187" s="32"/>
      <c r="R187" s="32"/>
      <c r="S187" s="32"/>
    </row>
    <row r="188" spans="1:19" ht="15.7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67"/>
      <c r="K188" s="67"/>
      <c r="L188" s="68"/>
      <c r="M188" s="68"/>
      <c r="N188" s="32"/>
      <c r="O188" s="32"/>
      <c r="P188" s="32"/>
      <c r="Q188" s="32"/>
      <c r="R188" s="32"/>
      <c r="S188" s="32"/>
    </row>
    <row r="189" spans="1:19" ht="15.7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67"/>
      <c r="K189" s="67"/>
      <c r="L189" s="68"/>
      <c r="M189" s="68"/>
      <c r="N189" s="32"/>
      <c r="O189" s="32"/>
      <c r="P189" s="32"/>
      <c r="Q189" s="32"/>
      <c r="R189" s="32"/>
      <c r="S189" s="32"/>
    </row>
    <row r="190" spans="1:19" ht="15.7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67"/>
      <c r="K190" s="67"/>
      <c r="L190" s="68"/>
      <c r="M190" s="68"/>
      <c r="N190" s="32"/>
      <c r="O190" s="32"/>
      <c r="P190" s="32"/>
      <c r="Q190" s="32"/>
      <c r="R190" s="32"/>
      <c r="S190" s="32"/>
    </row>
    <row r="191" spans="1:19" ht="15.7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67"/>
      <c r="K191" s="67"/>
      <c r="L191" s="68"/>
      <c r="M191" s="68"/>
      <c r="N191" s="32"/>
      <c r="O191" s="32"/>
      <c r="P191" s="32"/>
      <c r="Q191" s="32"/>
      <c r="R191" s="32"/>
      <c r="S191" s="32"/>
    </row>
    <row r="192" spans="1:19" ht="15.7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67"/>
      <c r="K192" s="67"/>
      <c r="L192" s="68"/>
      <c r="M192" s="68"/>
      <c r="N192" s="32"/>
      <c r="O192" s="32"/>
      <c r="P192" s="32"/>
      <c r="Q192" s="32"/>
      <c r="R192" s="32"/>
      <c r="S192" s="32"/>
    </row>
    <row r="193" spans="1:19" ht="15.7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67"/>
      <c r="K193" s="67"/>
      <c r="L193" s="68"/>
      <c r="M193" s="68"/>
      <c r="N193" s="32"/>
      <c r="O193" s="32"/>
      <c r="P193" s="32"/>
      <c r="Q193" s="32"/>
      <c r="R193" s="32"/>
      <c r="S193" s="32"/>
    </row>
    <row r="194" spans="1:19" ht="15.7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67"/>
      <c r="K194" s="67"/>
      <c r="L194" s="68"/>
      <c r="M194" s="68"/>
      <c r="N194" s="32"/>
      <c r="O194" s="32"/>
      <c r="P194" s="32"/>
      <c r="Q194" s="32"/>
      <c r="R194" s="32"/>
      <c r="S194" s="32"/>
    </row>
    <row r="195" spans="1:19" ht="15.7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67"/>
      <c r="K195" s="67"/>
      <c r="L195" s="68"/>
      <c r="M195" s="68"/>
      <c r="N195" s="32"/>
      <c r="O195" s="32"/>
      <c r="P195" s="32"/>
      <c r="Q195" s="32"/>
      <c r="R195" s="32"/>
      <c r="S195" s="32"/>
    </row>
    <row r="196" spans="1:19" ht="15.7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67"/>
      <c r="K196" s="67"/>
      <c r="L196" s="68"/>
      <c r="M196" s="68"/>
      <c r="N196" s="32"/>
      <c r="O196" s="32"/>
      <c r="P196" s="32"/>
      <c r="Q196" s="32"/>
      <c r="R196" s="32"/>
      <c r="S196" s="32"/>
    </row>
    <row r="197" spans="1:19" ht="15.7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67"/>
      <c r="K197" s="67"/>
      <c r="L197" s="68"/>
      <c r="M197" s="68"/>
      <c r="N197" s="32"/>
      <c r="O197" s="32"/>
      <c r="P197" s="32"/>
      <c r="Q197" s="32"/>
      <c r="R197" s="32"/>
      <c r="S197" s="32"/>
    </row>
    <row r="198" spans="1:19" ht="15.7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67"/>
      <c r="K198" s="67"/>
      <c r="L198" s="68"/>
      <c r="M198" s="68"/>
      <c r="N198" s="32"/>
      <c r="O198" s="32"/>
      <c r="P198" s="32"/>
      <c r="Q198" s="32"/>
      <c r="R198" s="32"/>
      <c r="S198" s="32"/>
    </row>
    <row r="199" spans="1:19" ht="15.7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67"/>
      <c r="K199" s="67"/>
      <c r="L199" s="68"/>
      <c r="M199" s="68"/>
      <c r="N199" s="32"/>
      <c r="O199" s="32"/>
      <c r="P199" s="32"/>
      <c r="Q199" s="32"/>
      <c r="R199" s="32"/>
      <c r="S199" s="32"/>
    </row>
    <row r="200" spans="1:19" ht="15.7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67"/>
      <c r="K200" s="67"/>
      <c r="L200" s="68"/>
      <c r="M200" s="68"/>
      <c r="N200" s="32"/>
      <c r="O200" s="32"/>
      <c r="P200" s="32"/>
      <c r="Q200" s="32"/>
      <c r="R200" s="32"/>
      <c r="S200" s="32"/>
    </row>
    <row r="201" spans="1:19" ht="15.7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67"/>
      <c r="K201" s="67"/>
      <c r="L201" s="68"/>
      <c r="M201" s="68"/>
      <c r="N201" s="32"/>
      <c r="O201" s="32"/>
      <c r="P201" s="32"/>
      <c r="Q201" s="32"/>
      <c r="R201" s="32"/>
      <c r="S201" s="32"/>
    </row>
    <row r="202" spans="1:19" ht="15.7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67"/>
      <c r="K202" s="67"/>
      <c r="L202" s="68"/>
      <c r="M202" s="68"/>
      <c r="N202" s="32"/>
      <c r="O202" s="32"/>
      <c r="P202" s="32"/>
      <c r="Q202" s="32"/>
      <c r="R202" s="32"/>
      <c r="S202" s="32"/>
    </row>
    <row r="203" spans="1:19" ht="15.7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67"/>
      <c r="K203" s="67"/>
      <c r="L203" s="68"/>
      <c r="M203" s="68"/>
      <c r="N203" s="32"/>
      <c r="O203" s="32"/>
      <c r="P203" s="32"/>
      <c r="Q203" s="32"/>
      <c r="R203" s="32"/>
      <c r="S203" s="32"/>
    </row>
    <row r="204" spans="1:19" ht="15.7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67"/>
      <c r="K204" s="67"/>
      <c r="L204" s="68"/>
      <c r="M204" s="68"/>
      <c r="N204" s="32"/>
      <c r="O204" s="32"/>
      <c r="P204" s="32"/>
      <c r="Q204" s="32"/>
      <c r="R204" s="32"/>
      <c r="S204" s="32"/>
    </row>
    <row r="205" spans="1:19" ht="15.7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67"/>
      <c r="K205" s="67"/>
      <c r="L205" s="68"/>
      <c r="M205" s="68"/>
      <c r="N205" s="32"/>
      <c r="O205" s="32"/>
      <c r="P205" s="32"/>
      <c r="Q205" s="32"/>
      <c r="R205" s="32"/>
      <c r="S205" s="32"/>
    </row>
    <row r="206" spans="1:19" ht="15.7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67"/>
      <c r="K206" s="67"/>
      <c r="L206" s="68"/>
      <c r="M206" s="68"/>
      <c r="N206" s="32"/>
      <c r="O206" s="32"/>
      <c r="P206" s="32"/>
      <c r="Q206" s="32"/>
      <c r="R206" s="32"/>
      <c r="S206" s="32"/>
    </row>
    <row r="207" spans="1:19" ht="15.7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67"/>
      <c r="K207" s="67"/>
      <c r="L207" s="68"/>
      <c r="M207" s="68"/>
      <c r="N207" s="32"/>
      <c r="O207" s="32"/>
      <c r="P207" s="32"/>
      <c r="Q207" s="32"/>
      <c r="R207" s="32"/>
      <c r="S207" s="32"/>
    </row>
    <row r="208" spans="1:19" ht="15.7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67"/>
      <c r="K208" s="67"/>
      <c r="L208" s="68"/>
      <c r="M208" s="68"/>
      <c r="N208" s="32"/>
      <c r="O208" s="32"/>
      <c r="P208" s="32"/>
      <c r="Q208" s="32"/>
      <c r="R208" s="32"/>
      <c r="S208" s="32"/>
    </row>
    <row r="209" spans="1:19" ht="15.7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67"/>
      <c r="K209" s="67"/>
      <c r="L209" s="68"/>
      <c r="M209" s="68"/>
      <c r="N209" s="32"/>
      <c r="O209" s="32"/>
      <c r="P209" s="32"/>
      <c r="Q209" s="32"/>
      <c r="R209" s="32"/>
      <c r="S209" s="32"/>
    </row>
    <row r="210" spans="1:19" ht="15.7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67"/>
      <c r="K210" s="67"/>
      <c r="L210" s="68"/>
      <c r="M210" s="68"/>
      <c r="N210" s="32"/>
      <c r="O210" s="32"/>
      <c r="P210" s="32"/>
      <c r="Q210" s="32"/>
      <c r="R210" s="32"/>
      <c r="S210" s="32"/>
    </row>
    <row r="211" spans="1:19" ht="15.7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67"/>
      <c r="K211" s="67"/>
      <c r="L211" s="68"/>
      <c r="M211" s="68"/>
      <c r="N211" s="32"/>
      <c r="O211" s="32"/>
      <c r="P211" s="32"/>
      <c r="Q211" s="32"/>
      <c r="R211" s="32"/>
      <c r="S211" s="32"/>
    </row>
    <row r="212" spans="1:19" ht="15.7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67"/>
      <c r="K212" s="67"/>
      <c r="L212" s="68"/>
      <c r="M212" s="68"/>
      <c r="N212" s="32"/>
      <c r="O212" s="32"/>
      <c r="P212" s="32"/>
      <c r="Q212" s="32"/>
      <c r="R212" s="32"/>
      <c r="S212" s="32"/>
    </row>
    <row r="213" spans="1:19" ht="15.7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67"/>
      <c r="K213" s="67"/>
      <c r="L213" s="68"/>
      <c r="M213" s="68"/>
      <c r="N213" s="32"/>
      <c r="O213" s="32"/>
      <c r="P213" s="32"/>
      <c r="Q213" s="32"/>
      <c r="R213" s="32"/>
      <c r="S213" s="32"/>
    </row>
    <row r="214" spans="1:19" ht="15.7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67"/>
      <c r="K214" s="67"/>
      <c r="L214" s="68"/>
      <c r="M214" s="68"/>
      <c r="N214" s="32"/>
      <c r="O214" s="32"/>
      <c r="P214" s="32"/>
      <c r="Q214" s="32"/>
      <c r="R214" s="32"/>
      <c r="S214" s="32"/>
    </row>
    <row r="215" spans="1:19" ht="15.7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67"/>
      <c r="K215" s="67"/>
      <c r="L215" s="68"/>
      <c r="M215" s="68"/>
      <c r="N215" s="32"/>
      <c r="O215" s="32"/>
      <c r="P215" s="32"/>
      <c r="Q215" s="32"/>
      <c r="R215" s="32"/>
      <c r="S215" s="32"/>
    </row>
    <row r="216" spans="1:19" ht="15.7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67"/>
      <c r="K216" s="67"/>
      <c r="L216" s="68"/>
      <c r="M216" s="68"/>
      <c r="N216" s="32"/>
      <c r="O216" s="32"/>
      <c r="P216" s="32"/>
      <c r="Q216" s="32"/>
      <c r="R216" s="32"/>
      <c r="S216" s="32"/>
    </row>
    <row r="217" spans="1:19" ht="15.7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67"/>
      <c r="K217" s="67"/>
      <c r="L217" s="68"/>
      <c r="M217" s="68"/>
      <c r="N217" s="32"/>
      <c r="O217" s="32"/>
      <c r="P217" s="32"/>
      <c r="Q217" s="32"/>
      <c r="R217" s="32"/>
      <c r="S217" s="32"/>
    </row>
    <row r="218" spans="1:19" ht="15.7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67"/>
      <c r="K218" s="67"/>
      <c r="L218" s="68"/>
      <c r="M218" s="68"/>
      <c r="N218" s="32"/>
      <c r="O218" s="32"/>
      <c r="P218" s="32"/>
      <c r="Q218" s="32"/>
      <c r="R218" s="32"/>
      <c r="S218" s="32"/>
    </row>
    <row r="219" spans="1:19" ht="15.7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67"/>
      <c r="K219" s="67"/>
      <c r="L219" s="68"/>
      <c r="M219" s="68"/>
      <c r="N219" s="32"/>
      <c r="O219" s="32"/>
      <c r="P219" s="32"/>
      <c r="Q219" s="32"/>
      <c r="R219" s="32"/>
      <c r="S219" s="32"/>
    </row>
    <row r="220" spans="1:19" ht="15.7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67"/>
      <c r="K220" s="67"/>
      <c r="L220" s="68"/>
      <c r="M220" s="68"/>
      <c r="N220" s="32"/>
      <c r="O220" s="32"/>
      <c r="P220" s="32"/>
      <c r="Q220" s="32"/>
      <c r="R220" s="32"/>
      <c r="S220" s="32"/>
    </row>
    <row r="221" spans="1:19" ht="15.75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67"/>
      <c r="K221" s="67"/>
      <c r="L221" s="68"/>
      <c r="M221" s="68"/>
      <c r="N221" s="32"/>
      <c r="O221" s="32"/>
      <c r="P221" s="32"/>
      <c r="Q221" s="32"/>
      <c r="R221" s="32"/>
      <c r="S221" s="32"/>
    </row>
    <row r="222" spans="1:19" ht="15.75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</row>
    <row r="223" spans="1:19" ht="15.75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</row>
    <row r="224" spans="1:19" ht="15.75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</row>
    <row r="225" spans="1:19" ht="15.75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</row>
    <row r="226" spans="1:19" ht="15.75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</row>
    <row r="227" spans="1:19" ht="15.75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</row>
    <row r="228" spans="1:19" ht="15.75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</row>
    <row r="229" spans="1:19" ht="15.75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</row>
    <row r="230" spans="1:19" ht="15.75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</row>
    <row r="231" spans="1:19" ht="15.75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</row>
    <row r="232" spans="1:19" ht="15.75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</row>
    <row r="233" spans="1:19" ht="15.75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</row>
    <row r="234" spans="1:19" ht="15.75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</row>
    <row r="235" spans="1:19" ht="15.75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</row>
    <row r="236" spans="1:19" ht="15.75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</row>
    <row r="237" spans="1:19" ht="15.75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</row>
    <row r="238" spans="1:19" ht="15.75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</row>
    <row r="239" spans="1:19" ht="15.75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</row>
    <row r="240" spans="1:19" ht="15.75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</row>
    <row r="241" spans="1:19" ht="15.75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</row>
    <row r="242" spans="1:19" ht="15.75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</row>
    <row r="243" spans="1:19" ht="15.75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</row>
    <row r="244" spans="1:19" ht="15.75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</row>
    <row r="245" spans="1:19" ht="15.75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</row>
    <row r="246" spans="1:19" ht="15.75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</row>
    <row r="247" spans="1:19" ht="15.75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</row>
    <row r="248" spans="1:19" ht="15.75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</row>
    <row r="249" spans="1:19" ht="15.75" customHeight="1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</row>
    <row r="250" spans="1:19" ht="15.75" customHeight="1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</row>
    <row r="251" spans="1:19" ht="15.75" customHeight="1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</row>
    <row r="252" spans="1:19" ht="15.75" customHeight="1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</row>
    <row r="253" spans="1:19" ht="15.75" customHeight="1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</row>
    <row r="254" spans="1:19" ht="15.75" customHeight="1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</row>
    <row r="255" spans="1:19" ht="15.75" customHeight="1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</row>
    <row r="256" spans="1:19" ht="15.75" customHeight="1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</row>
    <row r="257" spans="1:19" ht="15.75" customHeight="1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</row>
    <row r="258" spans="1:19" ht="15.75" customHeight="1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</row>
    <row r="259" spans="1:19" ht="15.75" customHeight="1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</row>
    <row r="260" spans="1:19" ht="15.75" customHeight="1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</row>
    <row r="261" spans="1:19" ht="15.75" customHeight="1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</row>
    <row r="262" spans="1:19" ht="15.75" customHeight="1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</row>
    <row r="263" spans="1:19" ht="15.75" customHeight="1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</row>
    <row r="264" spans="1:19" ht="15.75" customHeight="1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</row>
    <row r="265" spans="1:19" ht="15.75" customHeight="1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</row>
    <row r="266" spans="1:19" ht="15.75" customHeight="1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</row>
    <row r="267" spans="1:19" ht="15.75" customHeight="1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</row>
    <row r="268" spans="1:19" ht="15.75" customHeight="1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</row>
    <row r="269" spans="1:19" ht="15.75" customHeight="1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</row>
    <row r="270" spans="1:19" ht="15.75" customHeight="1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</row>
    <row r="271" spans="1:19" ht="15.75" customHeight="1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</row>
    <row r="272" spans="1:19" ht="15.75" customHeight="1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</row>
    <row r="273" spans="1:19" ht="15.75" customHeight="1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</row>
    <row r="274" spans="1:19" ht="15.75" customHeight="1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</row>
    <row r="275" spans="1:19" ht="15.75" customHeight="1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</row>
    <row r="276" spans="1:19" ht="15.75" customHeight="1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</row>
    <row r="277" spans="1:19" ht="15.75" customHeight="1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</row>
    <row r="278" spans="1:19" ht="15.75" customHeight="1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</row>
    <row r="279" spans="1:19" ht="15.75" customHeight="1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</row>
    <row r="280" spans="1:19" ht="15.75" customHeight="1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</row>
    <row r="281" spans="1:19" ht="15.75" customHeight="1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</row>
    <row r="282" spans="1:19" ht="15.75" customHeight="1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</row>
    <row r="283" spans="1:19" ht="15.75" customHeight="1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</row>
    <row r="284" spans="1:19" ht="15.75" customHeight="1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</row>
    <row r="285" spans="1:19" ht="15.75" customHeight="1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</row>
    <row r="286" spans="1:19" ht="15.75" customHeight="1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</row>
    <row r="287" spans="1:19" ht="15.75" customHeight="1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</row>
    <row r="288" spans="1:19" ht="15.75" customHeight="1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</row>
    <row r="289" spans="1:19" ht="15.75" customHeight="1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</row>
    <row r="290" spans="1:19" ht="15.75" customHeight="1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</row>
    <row r="291" spans="1:19" ht="15.75" customHeight="1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</row>
    <row r="292" spans="1:19" ht="15.75" customHeight="1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</row>
    <row r="293" spans="1:19" ht="15.75" customHeight="1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</row>
    <row r="294" spans="1:19" ht="15.75" customHeight="1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</row>
    <row r="295" spans="1:19" ht="15.75" customHeight="1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</row>
    <row r="296" spans="1:19" ht="15.75" customHeight="1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</row>
    <row r="297" spans="1:19" ht="15.75" customHeight="1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</row>
    <row r="298" spans="1:19" ht="15.75" customHeight="1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</row>
    <row r="299" spans="1:19" ht="15.75" customHeight="1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</row>
    <row r="300" spans="1:19" ht="15.75" customHeight="1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</row>
    <row r="301" spans="1:19" ht="15.75" customHeight="1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</row>
    <row r="302" spans="1:19" ht="15.75" customHeight="1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</row>
    <row r="303" spans="1:19" ht="15.75" customHeight="1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</row>
    <row r="304" spans="1:19" ht="15.75" customHeight="1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</row>
    <row r="305" spans="1:19" ht="15.75" customHeight="1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</row>
    <row r="306" spans="1:19" ht="15.75" customHeight="1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</row>
    <row r="307" spans="1:19" ht="15.75" customHeight="1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</row>
    <row r="308" spans="1:19" ht="15.75" customHeight="1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</row>
    <row r="309" spans="1:19" ht="15.75" customHeight="1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</row>
    <row r="310" spans="1:19" ht="15.75" customHeight="1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</row>
    <row r="311" spans="1:19" ht="15.75" customHeight="1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</row>
    <row r="312" spans="1:19" ht="15.75" customHeight="1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</row>
    <row r="313" spans="1:19" ht="15.75" customHeight="1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</row>
    <row r="314" spans="1:19" ht="15.75" customHeight="1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</row>
    <row r="315" spans="1:19" ht="15.75" customHeight="1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</row>
    <row r="316" spans="1:19" ht="15.75" customHeight="1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</row>
    <row r="317" spans="1:19" ht="15.75" customHeight="1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</row>
    <row r="318" spans="1:19" ht="15.75" customHeight="1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</row>
    <row r="319" spans="1:19" ht="15.75" customHeight="1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</row>
    <row r="320" spans="1:19" ht="15.75" customHeight="1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</row>
    <row r="321" spans="1:19" ht="15.75" customHeight="1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</row>
    <row r="322" spans="1:19" ht="15.75" customHeight="1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</row>
    <row r="323" spans="1:19" ht="15.75" customHeight="1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</row>
    <row r="324" spans="1:19" ht="15.75" customHeight="1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</row>
    <row r="325" spans="1:19" ht="15.75" customHeight="1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</row>
    <row r="326" spans="1:19" ht="15.75" customHeight="1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</row>
    <row r="327" spans="1:19" ht="15.75" customHeight="1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</row>
    <row r="328" spans="1:19" ht="15.75" customHeight="1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</row>
    <row r="329" spans="1:19" ht="15.75" customHeight="1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</row>
    <row r="330" spans="1:19" ht="15.75" customHeight="1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</row>
    <row r="331" spans="1:19" ht="15.75" customHeight="1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</row>
    <row r="332" spans="1:19" ht="15.75" customHeight="1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</row>
    <row r="333" spans="1:19" ht="15.75" customHeight="1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</row>
    <row r="334" spans="1:19" ht="15.75" customHeight="1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</row>
    <row r="335" spans="1:19" ht="15.75" customHeight="1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</row>
    <row r="336" spans="1:19" ht="15.75" customHeight="1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</row>
    <row r="337" spans="1:19" ht="15.75" customHeight="1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</row>
    <row r="338" spans="1:19" ht="15.75" customHeight="1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</row>
    <row r="339" spans="1:19" ht="15.75" customHeight="1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</row>
    <row r="340" spans="1:19" ht="15.75" customHeight="1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</row>
    <row r="341" spans="1:19" ht="15.75" customHeight="1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</row>
    <row r="342" spans="1:19" ht="15.75" customHeight="1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</row>
    <row r="343" spans="1:19" ht="15.75" customHeight="1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</row>
    <row r="344" spans="1:19" ht="15.75" customHeight="1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</row>
    <row r="345" spans="1:19" ht="15.75" customHeight="1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</row>
    <row r="346" spans="1:19" ht="15.75" customHeight="1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</row>
    <row r="347" spans="1:19" ht="15.75" customHeight="1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</row>
    <row r="348" spans="1:19" ht="15.75" customHeight="1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</row>
    <row r="349" spans="1:19" ht="15.75" customHeight="1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</row>
    <row r="350" spans="1:19" ht="15.75" customHeight="1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</row>
    <row r="351" spans="1:19" ht="15.75" customHeight="1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</row>
    <row r="352" spans="1:19" ht="15.75" customHeight="1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</row>
    <row r="353" spans="1:19" ht="15.75" customHeight="1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</row>
    <row r="354" spans="1:19" ht="15.75" customHeight="1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</row>
    <row r="355" spans="1:19" ht="15.75" customHeight="1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</row>
    <row r="356" spans="1:19" ht="15.75" customHeight="1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</row>
    <row r="357" spans="1:19" ht="15.75" customHeight="1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</row>
    <row r="358" spans="1:19" ht="15.75" customHeight="1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</row>
    <row r="359" spans="1:19" ht="15.75" customHeight="1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</row>
    <row r="360" spans="1:19" ht="15.75" customHeight="1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</row>
    <row r="361" spans="1:19" ht="15.75" customHeight="1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</row>
    <row r="362" spans="1:19" ht="15.75" customHeight="1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</row>
    <row r="363" spans="1:19" ht="15.75" customHeight="1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</row>
    <row r="364" spans="1:19" ht="15.75" customHeight="1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</row>
    <row r="365" spans="1:19" ht="15.75" customHeight="1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</row>
    <row r="366" spans="1:19" ht="15.75" customHeight="1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</row>
    <row r="367" spans="1:19" ht="15.75" customHeight="1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</row>
    <row r="368" spans="1:19" ht="15.75" customHeight="1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</row>
    <row r="369" spans="1:19" ht="15.75" customHeight="1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</row>
    <row r="370" spans="1:19" ht="15.75" customHeight="1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</row>
    <row r="371" spans="1:19" ht="15.75" customHeight="1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</row>
    <row r="372" spans="1:19" ht="15.75" customHeight="1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</row>
    <row r="373" spans="1:19" ht="15.75" customHeight="1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</row>
    <row r="374" spans="1:19" ht="15.75" customHeight="1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</row>
    <row r="375" spans="1:19" ht="15.75" customHeight="1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</row>
    <row r="376" spans="1:19" ht="15.75" customHeight="1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</row>
    <row r="377" spans="1:19" ht="15.75" customHeight="1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</row>
    <row r="378" spans="1:19" ht="15.75" customHeight="1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</row>
    <row r="379" spans="1:19" ht="15.75" customHeight="1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</row>
    <row r="380" spans="1:19" ht="15.75" customHeight="1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</row>
    <row r="381" spans="1:19" ht="15.75" customHeight="1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</row>
    <row r="382" spans="1:19" ht="15.75" customHeight="1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</row>
    <row r="383" spans="1:19" ht="15.75" customHeight="1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</row>
    <row r="384" spans="1:19" ht="15.75" customHeight="1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</row>
    <row r="385" spans="1:19" ht="15.75" customHeight="1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</row>
    <row r="386" spans="1:19" ht="15.75" customHeight="1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</row>
    <row r="387" spans="1:19" ht="15.75" customHeight="1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</row>
    <row r="388" spans="1:19" ht="15.75" customHeight="1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</row>
    <row r="389" spans="1:19" ht="15.75" customHeight="1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</row>
    <row r="390" spans="1:19" ht="15.75" customHeight="1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</row>
    <row r="391" spans="1:19" ht="15.75" customHeight="1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</row>
    <row r="392" spans="1:19" ht="15.75" customHeight="1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</row>
    <row r="393" spans="1:19" ht="15.75" customHeight="1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</row>
    <row r="394" spans="1:19" ht="15.75" customHeight="1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</row>
    <row r="395" spans="1:19" ht="15.75" customHeight="1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</row>
    <row r="396" spans="1:19" ht="15.75" customHeight="1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</row>
    <row r="397" spans="1:19" ht="15.75" customHeight="1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</row>
    <row r="398" spans="1:19" ht="15.75" customHeight="1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</row>
    <row r="399" spans="1:19" ht="15.75" customHeight="1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</row>
    <row r="400" spans="1:19" ht="15.75" customHeight="1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</row>
    <row r="401" spans="1:19" ht="15.75" customHeight="1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</row>
    <row r="402" spans="1:19" ht="15.75" customHeight="1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</row>
    <row r="403" spans="1:19" ht="15.75" customHeight="1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</row>
    <row r="404" spans="1:19" ht="15.75" customHeight="1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</row>
    <row r="405" spans="1:19" ht="15.75" customHeight="1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</row>
    <row r="406" spans="1:19" ht="15.75" customHeight="1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</row>
    <row r="407" spans="1:19" ht="15.75" customHeight="1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</row>
    <row r="408" spans="1:19" ht="15.75" customHeight="1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</row>
    <row r="409" spans="1:19" ht="15.75" customHeight="1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</row>
    <row r="410" spans="1:19" ht="15.75" customHeight="1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</row>
    <row r="411" spans="1:19" ht="15.75" customHeight="1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</row>
    <row r="412" spans="1:19" ht="15.75" customHeight="1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</row>
    <row r="413" spans="1:19" ht="15.75" customHeight="1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</row>
    <row r="414" spans="1:19" ht="15.75" customHeight="1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</row>
    <row r="415" spans="1:19" ht="15.75" customHeight="1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</row>
    <row r="416" spans="1:19" ht="15.75" customHeight="1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</row>
    <row r="417" spans="1:19" ht="15.75" customHeight="1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</row>
    <row r="418" spans="1:19" ht="15.75" customHeight="1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</row>
    <row r="419" spans="1:19" ht="15.75" customHeight="1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</row>
    <row r="420" spans="1:19" ht="15.75" customHeight="1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</row>
    <row r="421" spans="1:19" ht="15.75" customHeight="1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</row>
    <row r="422" spans="1:19" ht="15.75" customHeight="1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</row>
    <row r="423" spans="1:19" ht="15.75" customHeight="1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</row>
    <row r="424" spans="1:19" ht="15.75" customHeight="1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</row>
    <row r="425" spans="1:19" ht="15.75" customHeight="1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</row>
    <row r="426" spans="1:19" ht="15.75" customHeight="1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</row>
    <row r="427" spans="1:19" ht="15.75" customHeight="1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</row>
    <row r="428" spans="1:19" ht="15.75" customHeight="1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</row>
    <row r="429" spans="1:19" ht="15.75" customHeight="1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</row>
    <row r="430" spans="1:19" ht="15.75" customHeight="1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</row>
    <row r="431" spans="1:19" ht="15.75" customHeight="1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</row>
    <row r="432" spans="1:19" ht="15.75" customHeight="1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</row>
    <row r="433" spans="1:19" ht="15.75" customHeight="1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</row>
    <row r="434" spans="1:19" ht="15.75" customHeight="1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</row>
    <row r="435" spans="1:19" ht="15.75" customHeight="1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</row>
    <row r="436" spans="1:19" ht="15.75" customHeight="1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</row>
    <row r="437" spans="1:19" ht="15.75" customHeight="1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</row>
    <row r="438" spans="1:19" ht="15.75" customHeight="1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</row>
    <row r="439" spans="1:19" ht="15.75" customHeight="1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</row>
    <row r="440" spans="1:19" ht="15.75" customHeight="1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</row>
    <row r="441" spans="1:19" ht="15.75" customHeight="1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</row>
    <row r="442" spans="1:19" ht="15.75" customHeight="1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</row>
    <row r="443" spans="1:19" ht="15.75" customHeight="1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</row>
    <row r="444" spans="1:19" ht="15.75" customHeight="1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</row>
    <row r="445" spans="1:19" ht="15.75" customHeight="1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</row>
    <row r="446" spans="1:19" ht="15.75" customHeight="1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</row>
    <row r="447" spans="1:19" ht="15.75" customHeight="1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</row>
    <row r="448" spans="1:19" ht="15.75" customHeight="1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</row>
    <row r="449" spans="1:19" ht="15.75" customHeight="1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</row>
    <row r="450" spans="1:19" ht="15.75" customHeight="1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</row>
    <row r="451" spans="1:19" ht="15.75" customHeight="1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</row>
    <row r="452" spans="1:19" ht="15.75" customHeight="1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</row>
    <row r="453" spans="1:19" ht="15.75" customHeight="1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</row>
    <row r="454" spans="1:19" ht="15.75" customHeight="1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</row>
    <row r="455" spans="1:19" ht="15.75" customHeight="1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</row>
    <row r="456" spans="1:19" ht="15.75" customHeight="1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</row>
    <row r="457" spans="1:19" ht="15.75" customHeight="1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</row>
    <row r="458" spans="1:19" ht="15.75" customHeight="1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</row>
    <row r="459" spans="1:19" ht="15.75" customHeight="1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</row>
    <row r="460" spans="1:19" ht="15.75" customHeight="1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</row>
    <row r="461" spans="1:19" ht="15.75" customHeight="1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</row>
    <row r="462" spans="1:19" ht="15.75" customHeight="1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</row>
    <row r="463" spans="1:19" ht="15.75" customHeight="1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</row>
    <row r="464" spans="1:19" ht="15.75" customHeight="1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</row>
    <row r="465" spans="1:19" ht="15.75" customHeight="1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</row>
    <row r="466" spans="1:19" ht="15.75" customHeight="1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</row>
    <row r="467" spans="1:19" ht="15.75" customHeight="1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</row>
    <row r="468" spans="1:19" ht="15.75" customHeight="1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</row>
    <row r="469" spans="1:19" ht="15.75" customHeight="1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</row>
    <row r="470" spans="1:19" ht="15.75" customHeight="1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</row>
    <row r="471" spans="1:19" ht="15.75" customHeight="1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</row>
    <row r="472" spans="1:19" ht="15.75" customHeight="1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</row>
    <row r="473" spans="1:19" ht="15.75" customHeight="1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</row>
    <row r="474" spans="1:19" ht="15.75" customHeight="1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</row>
    <row r="475" spans="1:19" ht="15.75" customHeight="1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</row>
    <row r="476" spans="1:19" ht="15.75" customHeight="1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</row>
    <row r="477" spans="1:19" ht="15.75" customHeight="1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</row>
    <row r="478" spans="1:19" ht="15.75" customHeight="1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</row>
    <row r="479" spans="1:19" ht="15.75" customHeight="1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</row>
    <row r="480" spans="1:19" ht="15.75" customHeight="1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</row>
    <row r="481" spans="1:19" ht="15.75" customHeight="1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</row>
    <row r="482" spans="1:19" ht="15.75" customHeight="1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</row>
    <row r="483" spans="1:19" ht="15.75" customHeight="1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</row>
    <row r="484" spans="1:19" ht="15.75" customHeight="1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</row>
    <row r="485" spans="1:19" ht="15.75" customHeight="1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</row>
    <row r="486" spans="1:19" ht="15.75" customHeight="1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</row>
    <row r="487" spans="1:19" ht="15.75" customHeight="1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</row>
    <row r="488" spans="1:19" ht="15.75" customHeight="1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</row>
    <row r="489" spans="1:19" ht="15.75" customHeight="1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</row>
    <row r="490" spans="1:19" ht="15.75" customHeight="1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</row>
    <row r="491" spans="1:19" ht="15.75" customHeight="1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</row>
    <row r="492" spans="1:19" ht="15.75" customHeight="1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</row>
    <row r="493" spans="1:19" ht="15.75" customHeight="1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</row>
    <row r="494" spans="1:19" ht="15.75" customHeight="1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</row>
    <row r="495" spans="1:19" ht="15.75" customHeight="1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</row>
    <row r="496" spans="1:19" ht="15.75" customHeight="1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</row>
    <row r="497" spans="1:19" ht="15.75" customHeight="1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</row>
    <row r="498" spans="1:19" ht="15.75" customHeight="1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</row>
    <row r="499" spans="1:19" ht="15.75" customHeight="1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</row>
    <row r="500" spans="1:19" ht="15.75" customHeight="1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</row>
    <row r="501" spans="1:19" ht="15.75" customHeight="1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</row>
    <row r="502" spans="1:19" ht="15.75" customHeight="1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</row>
    <row r="503" spans="1:19" ht="15.75" customHeight="1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</row>
    <row r="504" spans="1:19" ht="15.75" customHeight="1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</row>
    <row r="505" spans="1:19" ht="15.75" customHeight="1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</row>
    <row r="506" spans="1:19" ht="15.75" customHeight="1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</row>
    <row r="507" spans="1:19" ht="15.75" customHeight="1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</row>
    <row r="508" spans="1:19" ht="15.75" customHeight="1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</row>
    <row r="509" spans="1:19" ht="15.75" customHeight="1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</row>
    <row r="510" spans="1:19" ht="15.75" customHeight="1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</row>
    <row r="511" spans="1:19" ht="15.75" customHeight="1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</row>
    <row r="512" spans="1:19" ht="15.75" customHeight="1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</row>
    <row r="513" spans="1:19" ht="15.75" customHeight="1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</row>
    <row r="514" spans="1:19" ht="15.75" customHeight="1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</row>
    <row r="515" spans="1:19" ht="15.75" customHeight="1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</row>
    <row r="516" spans="1:19" ht="15.75" customHeight="1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</row>
    <row r="517" spans="1:19" ht="15.75" customHeight="1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</row>
    <row r="518" spans="1:19" ht="15.75" customHeight="1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</row>
    <row r="519" spans="1:19" ht="15.75" customHeight="1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</row>
    <row r="520" spans="1:19" ht="15.75" customHeight="1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</row>
    <row r="521" spans="1:19" ht="15.75" customHeight="1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</row>
    <row r="522" spans="1:19" ht="15.75" customHeight="1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</row>
    <row r="523" spans="1:19" ht="15.75" customHeight="1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</row>
    <row r="524" spans="1:19" ht="15.75" customHeight="1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</row>
    <row r="525" spans="1:19" ht="15.75" customHeight="1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</row>
    <row r="526" spans="1:19" ht="15.75" customHeight="1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</row>
    <row r="527" spans="1:19" ht="15.75" customHeight="1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</row>
    <row r="528" spans="1:19" ht="15.75" customHeight="1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</row>
    <row r="529" spans="1:19" ht="15.75" customHeight="1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</row>
    <row r="530" spans="1:19" ht="15.75" customHeight="1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</row>
    <row r="531" spans="1:19" ht="15.75" customHeight="1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</row>
    <row r="532" spans="1:19" ht="15.75" customHeight="1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</row>
    <row r="533" spans="1:19" ht="15.75" customHeight="1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</row>
    <row r="534" spans="1:19" ht="15.75" customHeight="1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</row>
    <row r="535" spans="1:19" ht="15.75" customHeight="1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</row>
    <row r="536" spans="1:19" ht="15.75" customHeight="1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</row>
    <row r="537" spans="1:19" ht="15.75" customHeight="1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</row>
    <row r="538" spans="1:19" ht="15.75" customHeight="1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</row>
    <row r="539" spans="1:19" ht="15.75" customHeight="1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</row>
    <row r="540" spans="1:19" ht="15.75" customHeight="1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</row>
    <row r="541" spans="1:19" ht="15.75" customHeight="1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</row>
    <row r="542" spans="1:19" ht="15.75" customHeight="1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</row>
    <row r="543" spans="1:19" ht="15.75" customHeight="1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</row>
    <row r="544" spans="1:19" ht="15.75" customHeight="1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</row>
    <row r="545" spans="1:19" ht="15.75" customHeight="1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</row>
    <row r="546" spans="1:19" ht="15.75" customHeight="1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</row>
    <row r="547" spans="1:19" ht="15.75" customHeight="1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</row>
    <row r="548" spans="1:19" ht="15.75" customHeight="1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</row>
    <row r="549" spans="1:19" ht="15.75" customHeight="1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</row>
    <row r="550" spans="1:19" ht="15.75" customHeight="1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</row>
    <row r="551" spans="1:19" ht="15.75" customHeight="1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</row>
    <row r="552" spans="1:19" ht="15.75" customHeight="1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</row>
    <row r="553" spans="1:19" ht="15.75" customHeight="1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</row>
    <row r="554" spans="1:19" ht="15.75" customHeight="1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</row>
    <row r="555" spans="1:19" ht="15.75" customHeight="1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</row>
    <row r="556" spans="1:19" ht="15.75" customHeight="1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</row>
    <row r="557" spans="1:19" ht="15.75" customHeight="1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</row>
    <row r="558" spans="1:19" ht="15.75" customHeight="1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</row>
    <row r="559" spans="1:19" ht="15.75" customHeight="1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</row>
    <row r="560" spans="1:19" ht="15.75" customHeight="1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</row>
    <row r="561" spans="1:19" ht="15.75" customHeight="1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</row>
    <row r="562" spans="1:19" ht="15.75" customHeight="1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</row>
    <row r="563" spans="1:19" ht="15.75" customHeight="1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</row>
    <row r="564" spans="1:19" ht="15.75" customHeight="1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</row>
    <row r="565" spans="1:19" ht="15.75" customHeight="1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</row>
    <row r="566" spans="1:19" ht="15.75" customHeight="1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</row>
    <row r="567" spans="1:19" ht="15.75" customHeight="1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</row>
    <row r="568" spans="1:19" ht="15.75" customHeight="1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</row>
    <row r="569" spans="1:19" ht="15.75" customHeight="1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</row>
    <row r="570" spans="1:19" ht="15.75" customHeight="1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</row>
    <row r="571" spans="1:19" ht="15.75" customHeight="1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</row>
    <row r="572" spans="1:19" ht="15.75" customHeight="1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</row>
    <row r="573" spans="1:19" ht="15.75" customHeight="1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</row>
    <row r="574" spans="1:19" ht="15.75" customHeight="1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</row>
    <row r="575" spans="1:19" ht="15.75" customHeight="1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</row>
    <row r="576" spans="1:19" ht="15.75" customHeight="1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</row>
    <row r="577" spans="1:19" ht="15.75" customHeight="1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</row>
    <row r="578" spans="1:19" ht="15.75" customHeight="1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</row>
    <row r="579" spans="1:19" ht="15.75" customHeight="1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</row>
    <row r="580" spans="1:19" ht="15.75" customHeight="1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</row>
    <row r="581" spans="1:19" ht="15.75" customHeight="1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</row>
    <row r="582" spans="1:19" ht="15.75" customHeight="1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</row>
    <row r="583" spans="1:19" ht="15.75" customHeight="1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</row>
    <row r="584" spans="1:19" ht="15.75" customHeight="1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</row>
    <row r="585" spans="1:19" ht="15.75" customHeight="1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</row>
    <row r="586" spans="1:19" ht="15.75" customHeight="1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</row>
    <row r="587" spans="1:19" ht="15.75" customHeight="1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</row>
    <row r="588" spans="1:19" ht="15.75" customHeight="1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</row>
    <row r="589" spans="1:19" ht="15.75" customHeight="1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</row>
    <row r="590" spans="1:19" ht="15.75" customHeight="1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</row>
    <row r="591" spans="1:19" ht="15.75" customHeight="1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</row>
    <row r="592" spans="1:19" ht="15.75" customHeight="1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</row>
    <row r="593" spans="1:19" ht="15.75" customHeight="1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</row>
    <row r="594" spans="1:19" ht="15.75" customHeight="1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</row>
    <row r="595" spans="1:19" ht="15.75" customHeight="1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</row>
    <row r="596" spans="1:19" ht="15.75" customHeight="1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</row>
    <row r="597" spans="1:19" ht="15.75" customHeight="1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</row>
    <row r="598" spans="1:19" ht="15.75" customHeight="1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</row>
    <row r="599" spans="1:19" ht="15.75" customHeight="1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</row>
    <row r="600" spans="1:19" ht="15.75" customHeight="1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</row>
    <row r="601" spans="1:19" ht="15.75" customHeight="1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</row>
    <row r="602" spans="1:19" ht="15.75" customHeight="1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</row>
    <row r="603" spans="1:19" ht="15.75" customHeight="1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</row>
    <row r="604" spans="1:19" ht="15.75" customHeight="1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</row>
    <row r="605" spans="1:19" ht="15.75" customHeight="1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</row>
    <row r="606" spans="1:19" ht="15.75" customHeight="1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</row>
    <row r="607" spans="1:19" ht="15.75" customHeight="1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</row>
    <row r="608" spans="1:19" ht="15.75" customHeight="1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</row>
    <row r="609" spans="1:19" ht="15.75" customHeight="1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</row>
    <row r="610" spans="1:19" ht="15.75" customHeight="1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</row>
    <row r="611" spans="1:19" ht="15.75" customHeight="1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</row>
    <row r="612" spans="1:19" ht="15.75" customHeight="1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</row>
    <row r="613" spans="1:19" ht="15.75" customHeight="1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</row>
    <row r="614" spans="1:19" ht="15.75" customHeight="1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</row>
    <row r="615" spans="1:19" ht="15.75" customHeight="1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</row>
    <row r="616" spans="1:19" ht="15.75" customHeight="1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</row>
    <row r="617" spans="1:19" ht="15.75" customHeight="1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</row>
    <row r="618" spans="1:19" ht="15.75" customHeight="1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</row>
    <row r="619" spans="1:19" ht="15.75" customHeight="1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</row>
    <row r="620" spans="1:19" ht="15.75" customHeight="1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</row>
    <row r="621" spans="1:19" ht="15.75" customHeight="1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</row>
    <row r="622" spans="1:19" ht="15.75" customHeight="1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</row>
    <row r="623" spans="1:19" ht="15.75" customHeight="1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</row>
    <row r="624" spans="1:19" ht="15.75" customHeight="1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</row>
    <row r="625" spans="1:19" ht="15.75" customHeight="1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</row>
    <row r="626" spans="1:19" ht="15.75" customHeight="1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</row>
    <row r="627" spans="1:19" ht="15.75" customHeight="1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</row>
    <row r="628" spans="1:19" ht="15.75" customHeight="1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</row>
    <row r="629" spans="1:19" ht="15.75" customHeight="1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</row>
    <row r="630" spans="1:19" ht="15.75" customHeight="1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</row>
    <row r="631" spans="1:19" ht="15.75" customHeight="1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</row>
    <row r="632" spans="1:19" ht="15.75" customHeight="1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</row>
    <row r="633" spans="1:19" ht="15.75" customHeight="1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</row>
    <row r="634" spans="1:19" ht="15.75" customHeight="1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</row>
    <row r="635" spans="1:19" ht="15.75" customHeight="1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</row>
    <row r="636" spans="1:19" ht="15.75" customHeight="1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</row>
    <row r="637" spans="1:19" ht="15.75" customHeight="1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</row>
    <row r="638" spans="1:19" ht="15.75" customHeight="1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</row>
    <row r="639" spans="1:19" ht="15.75" customHeight="1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</row>
    <row r="640" spans="1:19" ht="15.75" customHeight="1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</row>
    <row r="641" spans="1:19" ht="15.75" customHeight="1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</row>
    <row r="642" spans="1:19" ht="15.75" customHeight="1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</row>
    <row r="643" spans="1:19" ht="15.75" customHeight="1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</row>
    <row r="644" spans="1:19" ht="15.75" customHeight="1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</row>
    <row r="645" spans="1:19" ht="15.75" customHeight="1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</row>
    <row r="646" spans="1:19" ht="15.75" customHeight="1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</row>
    <row r="647" spans="1:19" ht="15.75" customHeight="1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</row>
    <row r="648" spans="1:19" ht="15.75" customHeight="1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</row>
    <row r="649" spans="1:19" ht="15.75" customHeight="1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</row>
    <row r="650" spans="1:19" ht="15.75" customHeight="1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</row>
    <row r="651" spans="1:19" ht="15.75" customHeight="1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</row>
    <row r="652" spans="1:19" ht="15.75" customHeight="1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</row>
    <row r="653" spans="1:19" ht="15.75" customHeight="1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</row>
    <row r="654" spans="1:19" ht="15.75" customHeight="1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</row>
    <row r="655" spans="1:19" ht="15.75" customHeight="1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</row>
    <row r="656" spans="1:19" ht="15.75" customHeight="1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</row>
    <row r="657" spans="1:19" ht="15.75" customHeight="1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</row>
    <row r="658" spans="1:19" ht="15.75" customHeight="1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</row>
    <row r="659" spans="1:19" ht="15.75" customHeight="1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</row>
    <row r="660" spans="1:19" ht="15.75" customHeight="1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</row>
    <row r="661" spans="1:19" ht="15.75" customHeight="1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</row>
    <row r="662" spans="1:19" ht="15.75" customHeight="1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</row>
    <row r="663" spans="1:19" ht="15.75" customHeight="1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</row>
    <row r="664" spans="1:19" ht="15.75" customHeight="1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</row>
    <row r="665" spans="1:19" ht="15.75" customHeight="1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</row>
    <row r="666" spans="1:19" ht="15.75" customHeight="1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</row>
    <row r="667" spans="1:19" ht="15.75" customHeight="1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</row>
    <row r="668" spans="1:19" ht="15.75" customHeight="1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</row>
    <row r="669" spans="1:19" ht="15.75" customHeight="1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</row>
    <row r="670" spans="1:19" ht="15.75" customHeight="1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</row>
    <row r="671" spans="1:19" ht="15.75" customHeight="1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</row>
    <row r="672" spans="1:19" ht="15.75" customHeight="1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</row>
    <row r="673" spans="1:19" ht="15.75" customHeight="1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</row>
    <row r="674" spans="1:19" ht="15.75" customHeight="1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</row>
    <row r="675" spans="1:19" ht="15.75" customHeight="1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</row>
    <row r="676" spans="1:19" ht="15.75" customHeight="1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</row>
    <row r="677" spans="1:19" ht="15.75" customHeight="1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</row>
    <row r="678" spans="1:19" ht="15.75" customHeight="1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</row>
    <row r="679" spans="1:19" ht="15.75" customHeight="1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</row>
    <row r="680" spans="1:19" ht="15.75" customHeight="1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</row>
    <row r="681" spans="1:19" ht="15.75" customHeight="1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</row>
    <row r="682" spans="1:19" ht="15.75" customHeight="1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</row>
    <row r="683" spans="1:19" ht="15.75" customHeight="1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</row>
    <row r="684" spans="1:19" ht="15.75" customHeight="1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</row>
    <row r="685" spans="1:19" ht="15.75" customHeight="1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</row>
    <row r="686" spans="1:19" ht="15.75" customHeight="1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</row>
    <row r="687" spans="1:19" ht="15.75" customHeight="1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</row>
    <row r="688" spans="1:19" ht="15.75" customHeight="1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</row>
    <row r="689" spans="1:19" ht="15.75" customHeight="1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</row>
    <row r="690" spans="1:19" ht="15.75" customHeight="1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</row>
    <row r="691" spans="1:19" ht="15.75" customHeight="1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</row>
    <row r="692" spans="1:19" ht="15.75" customHeight="1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</row>
    <row r="693" spans="1:19" ht="15.75" customHeight="1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</row>
    <row r="694" spans="1:19" ht="15.75" customHeight="1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</row>
    <row r="695" spans="1:19" ht="15.75" customHeight="1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</row>
    <row r="696" spans="1:19" ht="15.75" customHeight="1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</row>
    <row r="697" spans="1:19" ht="15.75" customHeight="1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</row>
    <row r="698" spans="1:19" ht="15.75" customHeight="1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</row>
    <row r="699" spans="1:19" ht="15.75" customHeight="1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</row>
    <row r="700" spans="1:19" ht="15.75" customHeight="1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</row>
    <row r="701" spans="1:19" ht="15.75" customHeight="1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</row>
    <row r="702" spans="1:19" ht="15.75" customHeight="1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</row>
    <row r="703" spans="1:19" ht="15.75" customHeight="1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</row>
    <row r="704" spans="1:19" ht="15.75" customHeight="1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</row>
    <row r="705" spans="1:19" ht="15.75" customHeight="1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</row>
    <row r="706" spans="1:19" ht="15.75" customHeight="1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</row>
    <row r="707" spans="1:19" ht="15.75" customHeight="1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</row>
    <row r="708" spans="1:19" ht="15.75" customHeight="1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</row>
    <row r="709" spans="1:19" ht="15.75" customHeight="1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</row>
    <row r="710" spans="1:19" ht="15.75" customHeight="1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</row>
    <row r="711" spans="1:19" ht="15.75" customHeight="1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</row>
    <row r="712" spans="1:19" ht="15.75" customHeight="1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</row>
    <row r="713" spans="1:19" ht="15.75" customHeight="1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</row>
    <row r="714" spans="1:19" ht="15.75" customHeight="1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</row>
    <row r="715" spans="1:19" ht="15.75" customHeight="1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</row>
    <row r="716" spans="1:19" ht="15.75" customHeight="1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</row>
    <row r="717" spans="1:19" ht="15.75" customHeight="1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</row>
    <row r="718" spans="1:19" ht="15.75" customHeight="1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</row>
    <row r="719" spans="1:19" ht="15.75" customHeight="1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</row>
    <row r="720" spans="1:19" ht="15.75" customHeight="1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</row>
    <row r="721" spans="1:19" ht="15.75" customHeight="1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</row>
    <row r="722" spans="1:19" ht="15.75" customHeight="1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</row>
    <row r="723" spans="1:19" ht="15.75" customHeight="1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</row>
    <row r="724" spans="1:19" ht="15.75" customHeight="1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</row>
    <row r="725" spans="1:19" ht="15.75" customHeight="1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</row>
    <row r="726" spans="1:19" ht="15.75" customHeight="1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</row>
    <row r="727" spans="1:19" ht="15.75" customHeight="1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</row>
    <row r="728" spans="1:19" ht="15.75" customHeight="1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</row>
    <row r="729" spans="1:19" ht="15.75" customHeight="1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</row>
    <row r="730" spans="1:19" ht="15.75" customHeight="1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</row>
    <row r="731" spans="1:19" ht="15.75" customHeight="1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</row>
    <row r="732" spans="1:19" ht="15.75" customHeight="1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</row>
    <row r="733" spans="1:19" ht="15.75" customHeight="1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</row>
    <row r="734" spans="1:19" ht="15.75" customHeight="1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</row>
    <row r="735" spans="1:19" ht="15.75" customHeight="1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</row>
    <row r="736" spans="1:19" ht="15.75" customHeight="1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</row>
    <row r="737" spans="1:19" ht="15.75" customHeight="1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</row>
    <row r="738" spans="1:19" ht="15.75" customHeight="1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</row>
    <row r="739" spans="1:19" ht="15.75" customHeight="1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</row>
    <row r="740" spans="1:19" ht="15.75" customHeight="1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</row>
    <row r="741" spans="1:19" ht="15.75" customHeight="1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</row>
    <row r="742" spans="1:19" ht="15.75" customHeight="1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</row>
    <row r="743" spans="1:19" ht="15.75" customHeight="1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</row>
    <row r="744" spans="1:19" ht="15.75" customHeight="1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</row>
    <row r="745" spans="1:19" ht="15.75" customHeight="1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</row>
    <row r="746" spans="1:19" ht="15.75" customHeight="1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</row>
    <row r="747" spans="1:19" ht="15.75" customHeight="1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</row>
    <row r="748" spans="1:19" ht="15.75" customHeight="1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</row>
    <row r="749" spans="1:19" ht="15.75" customHeight="1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</row>
    <row r="750" spans="1:19" ht="15.75" customHeight="1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</row>
    <row r="751" spans="1:19" ht="15.75" customHeight="1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</row>
    <row r="752" spans="1:19" ht="15.75" customHeight="1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</row>
    <row r="753" spans="1:19" ht="15.75" customHeight="1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</row>
    <row r="754" spans="1:19" ht="15.75" customHeight="1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</row>
    <row r="755" spans="1:19" ht="15.75" customHeight="1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</row>
    <row r="756" spans="1:19" ht="15.75" customHeight="1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</row>
    <row r="757" spans="1:19" ht="15.75" customHeight="1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</row>
    <row r="758" spans="1:19" ht="15.75" customHeight="1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</row>
    <row r="759" spans="1:19" ht="15.75" customHeight="1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</row>
    <row r="760" spans="1:19" ht="15.75" customHeight="1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</row>
    <row r="761" spans="1:19" ht="15.75" customHeight="1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</row>
    <row r="762" spans="1:19" ht="15.75" customHeight="1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</row>
    <row r="763" spans="1:19" ht="15.75" customHeight="1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</row>
    <row r="764" spans="1:19" ht="15.75" customHeight="1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</row>
    <row r="765" spans="1:19" ht="15.75" customHeight="1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</row>
    <row r="766" spans="1:19" ht="15.75" customHeight="1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</row>
    <row r="767" spans="1:19" ht="15.75" customHeight="1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</row>
    <row r="768" spans="1:19" ht="15.75" customHeight="1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</row>
    <row r="769" spans="1:19" ht="15.75" customHeight="1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</row>
    <row r="770" spans="1:19" ht="15.75" customHeight="1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</row>
    <row r="771" spans="1:19" ht="15.75" customHeight="1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</row>
    <row r="772" spans="1:19" ht="15.75" customHeight="1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</row>
    <row r="773" spans="1:19" ht="15.75" customHeight="1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</row>
    <row r="774" spans="1:19" ht="15.75" customHeight="1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</row>
    <row r="775" spans="1:19" ht="15.75" customHeight="1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</row>
    <row r="776" spans="1:19" ht="15.75" customHeight="1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</row>
    <row r="777" spans="1:19" ht="15.75" customHeight="1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</row>
    <row r="778" spans="1:19" ht="15.75" customHeight="1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</row>
    <row r="779" spans="1:19" ht="15.75" customHeight="1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</row>
    <row r="780" spans="1:19" ht="15.75" customHeight="1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</row>
    <row r="781" spans="1:19" ht="15.75" customHeight="1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</row>
    <row r="782" spans="1:19" ht="15.75" customHeight="1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</row>
    <row r="783" spans="1:19" ht="15.75" customHeight="1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</row>
    <row r="784" spans="1:19" ht="15.75" customHeight="1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</row>
    <row r="785" spans="1:19" ht="15.75" customHeight="1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</row>
    <row r="786" spans="1:19" ht="15.75" customHeight="1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</row>
    <row r="787" spans="1:19" ht="15.75" customHeight="1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</row>
    <row r="788" spans="1:19" ht="15.75" customHeight="1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</row>
    <row r="789" spans="1:19" ht="15.75" customHeight="1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</row>
    <row r="790" spans="1:19" ht="15.75" customHeight="1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</row>
    <row r="791" spans="1:19" ht="15.75" customHeight="1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</row>
    <row r="792" spans="1:19" ht="15.75" customHeight="1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</row>
    <row r="793" spans="1:19" ht="15.75" customHeight="1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</row>
    <row r="794" spans="1:19" ht="15.75" customHeight="1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</row>
    <row r="795" spans="1:19" ht="15.75" customHeight="1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</row>
    <row r="796" spans="1:19" ht="15.75" customHeight="1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</row>
    <row r="797" spans="1:19" ht="15.75" customHeight="1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</row>
    <row r="798" spans="1:19" ht="15.75" customHeight="1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</row>
    <row r="799" spans="1:19" ht="15.75" customHeight="1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</row>
    <row r="800" spans="1:19" ht="15.75" customHeight="1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</row>
    <row r="801" spans="1:19" ht="15.75" customHeight="1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</row>
    <row r="802" spans="1:19" ht="15.75" customHeight="1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</row>
    <row r="803" spans="1:19" ht="15.75" customHeight="1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</row>
    <row r="804" spans="1:19" ht="15.75" customHeight="1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</row>
    <row r="805" spans="1:19" ht="15.75" customHeight="1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</row>
    <row r="806" spans="1:19" ht="15.75" customHeight="1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</row>
    <row r="807" spans="1:19" ht="15.75" customHeight="1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</row>
    <row r="808" spans="1:19" ht="15.75" customHeight="1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</row>
    <row r="809" spans="1:19" ht="15.75" customHeight="1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</row>
    <row r="810" spans="1:19" ht="15.75" customHeight="1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</row>
    <row r="811" spans="1:19" ht="15.75" customHeight="1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</row>
    <row r="812" spans="1:19" ht="15.75" customHeight="1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</row>
    <row r="813" spans="1:19" ht="15.75" customHeight="1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</row>
    <row r="814" spans="1:19" ht="15.75" customHeight="1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</row>
    <row r="815" spans="1:19" ht="15.75" customHeight="1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</row>
    <row r="816" spans="1:19" ht="15.75" customHeight="1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</row>
    <row r="817" spans="1:19" ht="15.75" customHeight="1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</row>
    <row r="818" spans="1:19" ht="15.75" customHeight="1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</row>
    <row r="819" spans="1:19" ht="15.75" customHeight="1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</row>
    <row r="820" spans="1:19" ht="15.75" customHeight="1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</row>
    <row r="821" spans="1:19" ht="15.75" customHeight="1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</row>
    <row r="822" spans="1:19" ht="15.75" customHeight="1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</row>
    <row r="823" spans="1:19" ht="15.75" customHeight="1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</row>
    <row r="824" spans="1:19" ht="15.75" customHeight="1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</row>
    <row r="825" spans="1:19" ht="15.75" customHeight="1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</row>
    <row r="826" spans="1:19" ht="15.75" customHeight="1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</row>
    <row r="827" spans="1:19" ht="15.75" customHeight="1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</row>
    <row r="828" spans="1:19" ht="15.75" customHeight="1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</row>
    <row r="829" spans="1:19" ht="15.75" customHeight="1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</row>
    <row r="830" spans="1:19" ht="15.75" customHeight="1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</row>
    <row r="831" spans="1:19" ht="15.75" customHeight="1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</row>
    <row r="832" spans="1:19" ht="15.75" customHeight="1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</row>
    <row r="833" spans="1:19" ht="15.75" customHeight="1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</row>
    <row r="834" spans="1:19" ht="15.75" customHeight="1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</row>
    <row r="835" spans="1:19" ht="15.75" customHeight="1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</row>
    <row r="836" spans="1:19" ht="15.75" customHeight="1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</row>
    <row r="837" spans="1:19" ht="15.75" customHeight="1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</row>
    <row r="838" spans="1:19" ht="15.75" customHeight="1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</row>
    <row r="839" spans="1:19" ht="15.75" customHeight="1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</row>
    <row r="840" spans="1:19" ht="15.75" customHeight="1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</row>
    <row r="841" spans="1:19" ht="15.75" customHeight="1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</row>
    <row r="842" spans="1:19" ht="15.75" customHeight="1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</row>
    <row r="843" spans="1:19" ht="15.75" customHeight="1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</row>
    <row r="844" spans="1:19" ht="15.75" customHeight="1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</row>
    <row r="845" spans="1:19" ht="15.75" customHeight="1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</row>
    <row r="846" spans="1:19" ht="15.75" customHeight="1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</row>
    <row r="847" spans="1:19" ht="15.75" customHeight="1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</row>
    <row r="848" spans="1:19" ht="15.75" customHeight="1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</row>
    <row r="849" spans="1:19" ht="15.75" customHeight="1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</row>
    <row r="850" spans="1:19" ht="15.75" customHeight="1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</row>
    <row r="851" spans="1:19" ht="15.75" customHeight="1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</row>
    <row r="852" spans="1:19" ht="15.75" customHeight="1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</row>
    <row r="853" spans="1:19" ht="15.75" customHeight="1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</row>
    <row r="854" spans="1:19" ht="15.75" customHeight="1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</row>
    <row r="855" spans="1:19" ht="15.75" customHeight="1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</row>
    <row r="856" spans="1:19" ht="15.75" customHeight="1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</row>
    <row r="857" spans="1:19" ht="15.75" customHeight="1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</row>
    <row r="858" spans="1:19" ht="15.75" customHeight="1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</row>
    <row r="859" spans="1:19" ht="15.75" customHeight="1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</row>
    <row r="860" spans="1:19" ht="15.75" customHeight="1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</row>
    <row r="861" spans="1:19" ht="15.75" customHeight="1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</row>
    <row r="862" spans="1:19" ht="15.75" customHeight="1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</row>
    <row r="863" spans="1:19" ht="15.75" customHeight="1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</row>
    <row r="864" spans="1:19" ht="15.75" customHeight="1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</row>
    <row r="865" spans="1:19" ht="15.75" customHeight="1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</row>
    <row r="866" spans="1:19" ht="15.75" customHeight="1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</row>
    <row r="867" spans="1:19" ht="15.75" customHeight="1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</row>
    <row r="868" spans="1:19" ht="15.75" customHeight="1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</row>
    <row r="869" spans="1:19" ht="15.75" customHeight="1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</row>
    <row r="870" spans="1:19" ht="15.75" customHeight="1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</row>
    <row r="871" spans="1:19" ht="15.75" customHeight="1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</row>
    <row r="872" spans="1:19" ht="15.75" customHeight="1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</row>
    <row r="873" spans="1:19" ht="15.75" customHeight="1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</row>
    <row r="874" spans="1:19" ht="15.75" customHeight="1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</row>
    <row r="875" spans="1:19" ht="15.75" customHeight="1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</row>
    <row r="876" spans="1:19" ht="15.75" customHeight="1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</row>
    <row r="877" spans="1:19" ht="15.75" customHeight="1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</row>
    <row r="878" spans="1:19" ht="15.75" customHeight="1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</row>
    <row r="879" spans="1:19" ht="15.75" customHeight="1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</row>
    <row r="880" spans="1:19" ht="15.75" customHeight="1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</row>
    <row r="881" spans="1:19" ht="15.75" customHeight="1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</row>
    <row r="882" spans="1:19" ht="15.75" customHeight="1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</row>
    <row r="883" spans="1:19" ht="15.75" customHeight="1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</row>
    <row r="884" spans="1:19" ht="15.75" customHeight="1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</row>
    <row r="885" spans="1:19" ht="15.75" customHeight="1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</row>
    <row r="886" spans="1:19" ht="15.75" customHeight="1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</row>
    <row r="887" spans="1:19" ht="15.75" customHeight="1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</row>
    <row r="888" spans="1:19" ht="15.75" customHeight="1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</row>
    <row r="889" spans="1:19" ht="15.75" customHeight="1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</row>
    <row r="890" spans="1:19" ht="15.75" customHeight="1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</row>
    <row r="891" spans="1:19" ht="15.75" customHeight="1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</row>
    <row r="892" spans="1:19" ht="15.75" customHeight="1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</row>
    <row r="893" spans="1:19" ht="15.75" customHeight="1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</row>
    <row r="894" spans="1:19" ht="15.75" customHeight="1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</row>
    <row r="895" spans="1:19" ht="15.75" customHeight="1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</row>
    <row r="896" spans="1:19" ht="15.75" customHeight="1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</row>
    <row r="897" spans="1:19" ht="15.75" customHeight="1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</row>
    <row r="898" spans="1:19" ht="15.75" customHeight="1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</row>
    <row r="899" spans="1:19" ht="15.75" customHeight="1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</row>
    <row r="900" spans="1:19" ht="15.75" customHeight="1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</row>
    <row r="901" spans="1:19" ht="15.75" customHeight="1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</row>
    <row r="902" spans="1:19" ht="15.75" customHeight="1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</row>
    <row r="903" spans="1:19" ht="15.75" customHeight="1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</row>
    <row r="904" spans="1:19" ht="15.75" customHeight="1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</row>
    <row r="905" spans="1:19" ht="15.75" customHeight="1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</row>
    <row r="906" spans="1:19" ht="15.75" customHeight="1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</row>
    <row r="907" spans="1:19" ht="15.75" customHeight="1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</row>
    <row r="908" spans="1:19" ht="15.75" customHeight="1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</row>
    <row r="909" spans="1:19" ht="15.75" customHeight="1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</row>
    <row r="910" spans="1:19" ht="15.75" customHeight="1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</row>
    <row r="911" spans="1:19" ht="15.75" customHeight="1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</row>
    <row r="912" spans="1:19" ht="15.75" customHeight="1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</row>
    <row r="913" spans="1:19" ht="15.75" customHeight="1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</row>
    <row r="914" spans="1:19" ht="15.75" customHeight="1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</row>
    <row r="915" spans="1:19" ht="15.75" customHeight="1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</row>
    <row r="916" spans="1:19" ht="15.75" customHeight="1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</row>
    <row r="917" spans="1:19" ht="15.75" customHeight="1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</row>
    <row r="918" spans="1:19" ht="15.75" customHeight="1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</row>
    <row r="919" spans="1:19" ht="15.75" customHeight="1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</row>
    <row r="920" spans="1:19" ht="15.75" customHeight="1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</row>
    <row r="921" spans="1:19" ht="15.75" customHeight="1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</row>
    <row r="922" spans="1:19" ht="15.75" customHeight="1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</row>
    <row r="923" spans="1:19" ht="15.75" customHeight="1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</row>
    <row r="924" spans="1:19" ht="15.75" customHeight="1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</row>
    <row r="925" spans="1:19" ht="15.75" customHeight="1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</row>
    <row r="926" spans="1:19" ht="15.75" customHeight="1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</row>
    <row r="927" spans="1:19" ht="15.75" customHeight="1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</row>
    <row r="928" spans="1:19" ht="15.75" customHeight="1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</row>
    <row r="929" spans="1:19" ht="15.75" customHeight="1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</row>
    <row r="930" spans="1:19" ht="15.75" customHeight="1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</row>
    <row r="931" spans="1:19" ht="15.75" customHeight="1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</row>
    <row r="932" spans="1:19" ht="15.75" customHeight="1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</row>
    <row r="933" spans="1:19" ht="15.75" customHeight="1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</row>
    <row r="934" spans="1:19" ht="15.75" customHeight="1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</row>
    <row r="935" spans="1:19" ht="15.75" customHeight="1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</row>
    <row r="936" spans="1:19" ht="15.75" customHeight="1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</row>
    <row r="937" spans="1:19" ht="15.75" customHeight="1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</row>
    <row r="938" spans="1:19" ht="15.75" customHeight="1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</row>
    <row r="939" spans="1:19" ht="15.75" customHeight="1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</row>
    <row r="940" spans="1:19" ht="15.75" customHeight="1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</row>
    <row r="941" spans="1:19" ht="15.75" customHeight="1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</row>
    <row r="942" spans="1:19" ht="15.75" customHeight="1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</row>
    <row r="943" spans="1:19" ht="15.75" customHeight="1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</row>
    <row r="944" spans="1:19" ht="15.75" customHeight="1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</row>
    <row r="945" spans="1:19" ht="15.75" customHeight="1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</row>
    <row r="946" spans="1:19" ht="15.75" customHeight="1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</row>
    <row r="947" spans="1:19" ht="15.75" customHeight="1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</row>
    <row r="948" spans="1:19" ht="15.75" customHeight="1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</row>
    <row r="949" spans="1:19" ht="15.75" customHeight="1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</row>
    <row r="950" spans="1:19" ht="15.75" customHeight="1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</row>
    <row r="951" spans="1:19" ht="15.75" customHeight="1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</row>
    <row r="952" spans="1:19" ht="15.75" customHeight="1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</row>
    <row r="953" spans="1:19" ht="15.75" customHeight="1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</row>
    <row r="954" spans="1:19" ht="15.75" customHeight="1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</row>
    <row r="955" spans="1:19" ht="15.75" customHeight="1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</row>
    <row r="956" spans="1:19" ht="15.75" customHeight="1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</row>
    <row r="957" spans="1:19" ht="15.75" customHeight="1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</row>
    <row r="958" spans="1:19" ht="15.75" customHeight="1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</row>
    <row r="959" spans="1:19" ht="15.75" customHeight="1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</row>
    <row r="960" spans="1:19" ht="15.75" customHeight="1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</row>
    <row r="961" spans="1:19" ht="15.75" customHeight="1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</row>
    <row r="962" spans="1:19" ht="15.75" customHeight="1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</row>
    <row r="963" spans="1:19" ht="15.75" customHeight="1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</row>
    <row r="964" spans="1:19" ht="15.75" customHeight="1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</row>
    <row r="965" spans="1:19" ht="15.75" customHeight="1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</row>
    <row r="966" spans="1:19" ht="15.75" customHeight="1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</row>
    <row r="967" spans="1:19" ht="15.75" customHeight="1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</row>
    <row r="968" spans="1:19" ht="15.75" customHeight="1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</row>
    <row r="969" spans="1:19" ht="15.75" customHeight="1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</row>
    <row r="970" spans="1:19" ht="15.75" customHeight="1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</row>
    <row r="971" spans="1:19" ht="15.75" customHeight="1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</row>
    <row r="972" spans="1:19" ht="15.75" customHeight="1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</row>
    <row r="973" spans="1:19" ht="15.75" customHeight="1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</row>
    <row r="974" spans="1:19" ht="15.75" customHeight="1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</row>
    <row r="975" spans="1:19" ht="15.75" customHeight="1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</row>
    <row r="976" spans="1:19" ht="15.75" customHeight="1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</row>
    <row r="977" spans="1:19" ht="15.75" customHeight="1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</row>
    <row r="978" spans="1:19" ht="15.75" customHeight="1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</row>
    <row r="979" spans="1:19" ht="15.75" customHeight="1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</row>
    <row r="980" spans="1:19" ht="15.75" customHeight="1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</row>
    <row r="981" spans="1:19" ht="15.75" customHeight="1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</row>
    <row r="982" spans="1:19" ht="15.75" customHeight="1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</row>
    <row r="983" spans="1:19" ht="15.75" customHeight="1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</row>
    <row r="984" spans="1:19" ht="15.75" customHeight="1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</row>
    <row r="985" spans="1:19" ht="15.75" customHeight="1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</row>
    <row r="986" spans="1:19" ht="15.75" customHeight="1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</row>
    <row r="987" spans="1:19" ht="15.75" customHeight="1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</row>
    <row r="988" spans="1:19" ht="15.75" customHeight="1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</row>
    <row r="989" spans="1:19" ht="15.75" customHeight="1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</row>
    <row r="990" spans="1:19" ht="15.75" customHeight="1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</row>
    <row r="991" spans="1:19" ht="15.75" customHeight="1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</row>
    <row r="992" spans="1:19" ht="15.75" customHeight="1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</row>
    <row r="993" spans="1:19" ht="15.75" customHeight="1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</row>
    <row r="994" spans="1:19" ht="15.75" customHeight="1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</row>
    <row r="995" spans="1:19" ht="15.75" customHeight="1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</row>
    <row r="996" spans="1:19" ht="15.75" customHeight="1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</row>
    <row r="997" spans="1:19" ht="15.75" customHeight="1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</row>
    <row r="998" spans="1:19" ht="15.75" customHeight="1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</row>
    <row r="999" spans="1:19" ht="15.75" customHeight="1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</row>
    <row r="1000" spans="1:19" ht="15.75" customHeight="1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</row>
    <row r="1001" spans="1:19" ht="15.75" customHeight="1">
      <c r="A1001" s="32"/>
      <c r="B1001" s="32"/>
      <c r="C1001" s="32"/>
      <c r="D1001" s="32"/>
      <c r="E1001" s="32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</row>
  </sheetData>
  <mergeCells count="29">
    <mergeCell ref="A6:A8"/>
    <mergeCell ref="L6:L8"/>
    <mergeCell ref="M6:M8"/>
    <mergeCell ref="J6:J8"/>
    <mergeCell ref="I6:I8"/>
    <mergeCell ref="H6:H8"/>
    <mergeCell ref="B4:J4"/>
    <mergeCell ref="B1:M1"/>
    <mergeCell ref="B2:M2"/>
    <mergeCell ref="K4:M4"/>
    <mergeCell ref="A3:P3"/>
    <mergeCell ref="R7:S7"/>
    <mergeCell ref="R6:S6"/>
    <mergeCell ref="E6:E8"/>
    <mergeCell ref="K6:K8"/>
    <mergeCell ref="D6:D8"/>
    <mergeCell ref="N6:Q6"/>
    <mergeCell ref="B20:L20"/>
    <mergeCell ref="G6:G8"/>
    <mergeCell ref="F6:F8"/>
    <mergeCell ref="C6:C8"/>
    <mergeCell ref="B6:B8"/>
    <mergeCell ref="B19:L19"/>
    <mergeCell ref="I18:K18"/>
    <mergeCell ref="L28:N28"/>
    <mergeCell ref="O28:Q28"/>
    <mergeCell ref="L25:Q25"/>
    <mergeCell ref="L27:N27"/>
    <mergeCell ref="O27:Q27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MARZO INTERIOR - 2025</vt:lpstr>
      <vt:lpstr>MARZO EXTERIOR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...</cp:lastModifiedBy>
  <dcterms:modified xsi:type="dcterms:W3CDTF">2025-04-26T12:37:38Z</dcterms:modified>
</cp:coreProperties>
</file>